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70" windowWidth="14340" windowHeight="8430" activeTab="0"/>
  </bookViews>
  <sheets>
    <sheet name="report" sheetId="1" r:id="rId1"/>
    <sheet name="Sheet1" sheetId="2" r:id="rId2"/>
    <sheet name="data" sheetId="3" r:id="rId3"/>
  </sheets>
  <definedNames>
    <definedName name="_xlnm.Print_Titles" localSheetId="0">'report'!$4:$4</definedName>
  </definedNames>
  <calcPr fullCalcOnLoad="1"/>
</workbook>
</file>

<file path=xl/sharedStrings.xml><?xml version="1.0" encoding="utf-8"?>
<sst xmlns="http://schemas.openxmlformats.org/spreadsheetml/2006/main" count="596" uniqueCount="98">
  <si>
    <t xml:space="preserve"> Product Data Report</t>
  </si>
  <si>
    <t>Event</t>
  </si>
  <si>
    <t>Product</t>
  </si>
  <si>
    <t>Product Start Date</t>
  </si>
  <si>
    <t>Total Registrants</t>
  </si>
  <si>
    <t>Total Remaining Spots</t>
  </si>
  <si>
    <t>Product Capacity</t>
  </si>
  <si>
    <t>Agile 2005 - Conference Registration</t>
  </si>
  <si>
    <t>Introduction to Agile Software Development</t>
  </si>
  <si>
    <t>7/24/2005 1:30:00 PM</t>
  </si>
  <si>
    <t>Engineering Practices of Agile Teams</t>
  </si>
  <si>
    <t>Agile Development Methodologies</t>
  </si>
  <si>
    <t>7/25/2005 1:30:00 PM</t>
  </si>
  <si>
    <t>More Practices of Agile Teams</t>
  </si>
  <si>
    <t>Agile Project Management - Reliable Innovation</t>
  </si>
  <si>
    <t>Expressing Business Rules (with Fit)</t>
  </si>
  <si>
    <t>Agile User Experience Design</t>
  </si>
  <si>
    <t>Meeting the Agile Leadership Challenge</t>
  </si>
  <si>
    <t>7/28/2005 1:30:00 PM</t>
  </si>
  <si>
    <t>Agile Contracts</t>
  </si>
  <si>
    <t>IEEE 1648 Recommended Practice for Agile Methods</t>
  </si>
  <si>
    <t>Delivering Value Early</t>
  </si>
  <si>
    <t>How to Apply Agile Development Methods in Open Source Projects</t>
  </si>
  <si>
    <t>7/25/2005 3:30:00 PM</t>
  </si>
  <si>
    <t>Androgogical Approaches to Learning in the Agile Software Development Team</t>
  </si>
  <si>
    <t>Living the Declaration of Interdependence</t>
  </si>
  <si>
    <t>7/26/2005 9:00:00 AM</t>
  </si>
  <si>
    <t>Roadmap to Agile Testing</t>
  </si>
  <si>
    <t>(Introduction to) The Release Planning Game</t>
  </si>
  <si>
    <t>Agile Product Owner and Customer Boot Camp</t>
  </si>
  <si>
    <t>Test-Driven Development for Embedded Systems</t>
  </si>
  <si>
    <t>The 59-Minute Scrum</t>
  </si>
  <si>
    <t>How to Maximize the Value of Software Assets</t>
  </si>
  <si>
    <t>The Courage to Communicate</t>
  </si>
  <si>
    <t>Informative Workspace</t>
  </si>
  <si>
    <t>7/26/2005 11:00:00 AM</t>
  </si>
  <si>
    <t>Management Issues for Lean Software Development</t>
  </si>
  <si>
    <t>7/26/2005 1:30:00 PM</t>
  </si>
  <si>
    <t>Agile Testing for "Traditional" Testers and Agile Team Members</t>
  </si>
  <si>
    <t>Advanced Feature Estimation and Project Planning</t>
  </si>
  <si>
    <t>Evolutionary Database Development</t>
  </si>
  <si>
    <t>Skills for the Agile Designer</t>
  </si>
  <si>
    <t>Becoming a Collaborative Leader</t>
  </si>
  <si>
    <t>Workshop on Agile Transition Management</t>
  </si>
  <si>
    <t>Stop Interacting with the Customer! (...until you know the safety rules)</t>
  </si>
  <si>
    <t>Achieving Closure: Best Practices for Ending the Iteration</t>
  </si>
  <si>
    <t>7/26/2005 3:30:00 PM</t>
  </si>
  <si>
    <t>Technical Retrospectives</t>
  </si>
  <si>
    <t>Experience Reports</t>
  </si>
  <si>
    <t>Release and Iteration Planning</t>
  </si>
  <si>
    <t>7/27/2005 9:00:00 AM</t>
  </si>
  <si>
    <t>Web Test Scripting with Watir</t>
  </si>
  <si>
    <t>Collaboration Works! Facilitation Skills for Agile Teams</t>
  </si>
  <si>
    <t>Test-Driven J2EE</t>
  </si>
  <si>
    <t>The Whole Enchilada: Effectively Blending Management, Planning &amp; Technical Practices</t>
  </si>
  <si>
    <t>Introducing Agile Practices to Your Team or Organization</t>
  </si>
  <si>
    <t>Hiring an Agile Tester</t>
  </si>
  <si>
    <t>Agile Thinking Workshop</t>
  </si>
  <si>
    <t>Extreme Teams Game</t>
  </si>
  <si>
    <t>7/27/2005 11:00:00 AM</t>
  </si>
  <si>
    <t>Research Papers</t>
  </si>
  <si>
    <t>Hands-On Teaching Agile Programming</t>
  </si>
  <si>
    <t>Invited Talks</t>
  </si>
  <si>
    <t>7/28/2005 9:00:00 AM</t>
  </si>
  <si>
    <t>A Project Manager's Survival Guide to Going Agile</t>
  </si>
  <si>
    <t>Tools for Acceptance Testing</t>
  </si>
  <si>
    <t>Storytest-Driven Development</t>
  </si>
  <si>
    <t>Software Metrics for Agile Projects</t>
  </si>
  <si>
    <t>Refactoring: Keeping Software Malleable</t>
  </si>
  <si>
    <t>Supporting Agility Through Project Automation</t>
  </si>
  <si>
    <t>Agile Development for Embedded Software Development</t>
  </si>
  <si>
    <t>Leadership in Extreme Programming</t>
  </si>
  <si>
    <t>Test-Driven Development and Beyond</t>
  </si>
  <si>
    <t>How Does Incremental Design Really Work?</t>
  </si>
  <si>
    <t>Is Your Organization Ready for Scrum?</t>
  </si>
  <si>
    <t>Working Effectively with Legacy Code</t>
  </si>
  <si>
    <t>Agile Software Development in the Large</t>
  </si>
  <si>
    <t>Stop Super-Sizing Your Release Plans</t>
  </si>
  <si>
    <t>In Retrospect: Mining the Wisdom of Agile Projects</t>
  </si>
  <si>
    <t>How to Integrate a Test/QA Team into an Agile Development Environment</t>
  </si>
  <si>
    <t>Open Space Market</t>
  </si>
  <si>
    <t>7/25/2005 11:00:00 AM</t>
  </si>
  <si>
    <t>Educators' Symposium</t>
  </si>
  <si>
    <t>Experience Papers</t>
  </si>
  <si>
    <t>7/28/2005 11:00:00 AM</t>
  </si>
  <si>
    <t>7/28/2005 3:30:00 PM</t>
  </si>
  <si>
    <t>Vendor Presentations</t>
  </si>
  <si>
    <t>Agile 2005 - Registration</t>
  </si>
  <si>
    <t># Pd Registrants</t>
  </si>
  <si>
    <t># Comp Registrants</t>
  </si>
  <si>
    <t>Session</t>
  </si>
  <si>
    <t>Session Capacities</t>
  </si>
  <si>
    <t>%of Capacity</t>
  </si>
  <si>
    <t>Projected % of Capacity</t>
  </si>
  <si>
    <t>Supporting Agility Through Project Automation [cancelled]</t>
  </si>
  <si>
    <t>Session Capacity</t>
  </si>
  <si>
    <t>TOTALS:</t>
  </si>
  <si>
    <t>June 3rd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</si>
</sst>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 ;[Red]\-0.00\ "/>
    <numFmt numFmtId="173" formatCode="0_ ;[Red]\-0\ "/>
    <numFmt numFmtId="174" formatCode="[$-1009]mmmm\ d\,\ yyyy"/>
    <numFmt numFmtId="175" formatCode="[$-1009]d\-mmm\-yy;@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173" fontId="2" fillId="0" borderId="0" xfId="0" applyNumberFormat="1" applyFont="1" applyAlignment="1">
      <alignment horizontal="right"/>
    </xf>
    <xf numFmtId="173" fontId="2" fillId="0" borderId="1" xfId="0" applyNumberFormat="1" applyFont="1" applyBorder="1" applyAlignment="1">
      <alignment horizontal="right"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textRotation="90"/>
    </xf>
    <xf numFmtId="173" fontId="1" fillId="0" borderId="2" xfId="0" applyNumberFormat="1" applyFont="1" applyBorder="1" applyAlignment="1">
      <alignment textRotation="90"/>
    </xf>
    <xf numFmtId="0" fontId="0" fillId="0" borderId="2" xfId="0" applyBorder="1" applyAlignment="1">
      <alignment/>
    </xf>
    <xf numFmtId="173" fontId="0" fillId="0" borderId="2" xfId="0" applyNumberFormat="1" applyBorder="1" applyAlignment="1">
      <alignment/>
    </xf>
    <xf numFmtId="9" fontId="0" fillId="0" borderId="2" xfId="19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6600"/>
        </patternFill>
      </fill>
      <border/>
    </dxf>
    <dxf>
      <fill>
        <patternFill>
          <bgColor rgb="FF0000FF"/>
        </patternFill>
      </fill>
      <border/>
    </dxf>
    <dxf>
      <fill>
        <patternFill patternType="solid">
          <fgColor rgb="FFFFFFFF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C1" sqref="C1:C71"/>
    </sheetView>
  </sheetViews>
  <sheetFormatPr defaultColWidth="9.140625" defaultRowHeight="12.75"/>
  <cols>
    <col min="1" max="1" width="74.28125" style="0" bestFit="1" customWidth="1"/>
    <col min="2" max="3" width="5.7109375" style="0" hidden="1" customWidth="1"/>
    <col min="4" max="5" width="5.7109375" style="0" customWidth="1"/>
    <col min="6" max="6" width="5.7109375" style="7" customWidth="1"/>
    <col min="7" max="8" width="5.7109375" style="0" bestFit="1" customWidth="1"/>
  </cols>
  <sheetData>
    <row r="1" ht="15.75">
      <c r="H1" s="5" t="s">
        <v>91</v>
      </c>
    </row>
    <row r="2" spans="1:8" ht="15.75">
      <c r="A2" s="4"/>
      <c r="B2" s="4"/>
      <c r="C2" s="4"/>
      <c r="D2" s="4"/>
      <c r="E2" s="4"/>
      <c r="F2" s="8"/>
      <c r="G2" s="4"/>
      <c r="H2" s="6" t="s">
        <v>97</v>
      </c>
    </row>
    <row r="3" ht="15.75">
      <c r="F3" s="5"/>
    </row>
    <row r="4" spans="1:8" s="1" customFormat="1" ht="120">
      <c r="A4" s="9" t="s">
        <v>90</v>
      </c>
      <c r="B4" s="10" t="s">
        <v>88</v>
      </c>
      <c r="C4" s="10" t="s">
        <v>89</v>
      </c>
      <c r="D4" s="10" t="s">
        <v>4</v>
      </c>
      <c r="E4" s="10" t="s">
        <v>95</v>
      </c>
      <c r="F4" s="11" t="s">
        <v>5</v>
      </c>
      <c r="G4" s="11" t="s">
        <v>92</v>
      </c>
      <c r="H4" s="11" t="s">
        <v>93</v>
      </c>
    </row>
    <row r="5" spans="1:8" ht="12.75">
      <c r="A5" s="12" t="s">
        <v>28</v>
      </c>
      <c r="B5" s="12">
        <v>28</v>
      </c>
      <c r="C5" s="12">
        <v>9</v>
      </c>
      <c r="D5" s="12">
        <f aca="true" t="shared" si="0" ref="D5:D36">B5+C5</f>
        <v>37</v>
      </c>
      <c r="E5" s="12">
        <v>40</v>
      </c>
      <c r="F5" s="13">
        <f aca="true" t="shared" si="1" ref="F5:F36">E5-D5</f>
        <v>3</v>
      </c>
      <c r="G5" s="14">
        <f aca="true" t="shared" si="2" ref="G5:G36">D5/E5</f>
        <v>0.925</v>
      </c>
      <c r="H5" s="14">
        <f aca="true" t="shared" si="3" ref="H5:H36">G5*1.5</f>
        <v>1.3875000000000002</v>
      </c>
    </row>
    <row r="6" spans="1:8" ht="12.75">
      <c r="A6" s="12" t="s">
        <v>64</v>
      </c>
      <c r="B6" s="12">
        <v>29</v>
      </c>
      <c r="C6" s="12">
        <v>8</v>
      </c>
      <c r="D6" s="12">
        <f t="shared" si="0"/>
        <v>37</v>
      </c>
      <c r="E6" s="12">
        <v>30</v>
      </c>
      <c r="F6" s="13">
        <f t="shared" si="1"/>
        <v>-7</v>
      </c>
      <c r="G6" s="14">
        <f t="shared" si="2"/>
        <v>1.2333333333333334</v>
      </c>
      <c r="H6" s="14">
        <f t="shared" si="3"/>
        <v>1.85</v>
      </c>
    </row>
    <row r="7" spans="1:8" ht="12.75">
      <c r="A7" s="12" t="s">
        <v>45</v>
      </c>
      <c r="B7" s="12">
        <v>6</v>
      </c>
      <c r="C7" s="12">
        <v>5</v>
      </c>
      <c r="D7" s="12">
        <f t="shared" si="0"/>
        <v>11</v>
      </c>
      <c r="E7" s="12">
        <v>40</v>
      </c>
      <c r="F7" s="13">
        <f t="shared" si="1"/>
        <v>29</v>
      </c>
      <c r="G7" s="14">
        <f t="shared" si="2"/>
        <v>0.275</v>
      </c>
      <c r="H7" s="14">
        <f t="shared" si="3"/>
        <v>0.41250000000000003</v>
      </c>
    </row>
    <row r="8" spans="1:8" ht="12.75">
      <c r="A8" s="12" t="s">
        <v>39</v>
      </c>
      <c r="B8" s="12">
        <v>26</v>
      </c>
      <c r="C8" s="12">
        <v>11</v>
      </c>
      <c r="D8" s="12">
        <f t="shared" si="0"/>
        <v>37</v>
      </c>
      <c r="E8" s="12">
        <v>40</v>
      </c>
      <c r="F8" s="13">
        <f t="shared" si="1"/>
        <v>3</v>
      </c>
      <c r="G8" s="14">
        <f t="shared" si="2"/>
        <v>0.925</v>
      </c>
      <c r="H8" s="14">
        <f t="shared" si="3"/>
        <v>1.3875000000000002</v>
      </c>
    </row>
    <row r="9" spans="1:8" ht="12.75">
      <c r="A9" s="12" t="s">
        <v>19</v>
      </c>
      <c r="B9" s="12">
        <v>7</v>
      </c>
      <c r="C9" s="12">
        <v>13</v>
      </c>
      <c r="D9" s="12">
        <f t="shared" si="0"/>
        <v>20</v>
      </c>
      <c r="E9" s="12">
        <v>35</v>
      </c>
      <c r="F9" s="13">
        <f t="shared" si="1"/>
        <v>15</v>
      </c>
      <c r="G9" s="14">
        <f t="shared" si="2"/>
        <v>0.5714285714285714</v>
      </c>
      <c r="H9" s="14">
        <f t="shared" si="3"/>
        <v>0.8571428571428571</v>
      </c>
    </row>
    <row r="10" spans="1:8" ht="12.75">
      <c r="A10" s="12" t="s">
        <v>70</v>
      </c>
      <c r="B10" s="12">
        <v>3</v>
      </c>
      <c r="C10" s="12">
        <v>3</v>
      </c>
      <c r="D10" s="12">
        <f t="shared" si="0"/>
        <v>6</v>
      </c>
      <c r="E10" s="12">
        <v>20</v>
      </c>
      <c r="F10" s="13">
        <f t="shared" si="1"/>
        <v>14</v>
      </c>
      <c r="G10" s="14">
        <f t="shared" si="2"/>
        <v>0.3</v>
      </c>
      <c r="H10" s="14">
        <f t="shared" si="3"/>
        <v>0.44999999999999996</v>
      </c>
    </row>
    <row r="11" spans="1:8" ht="12.75">
      <c r="A11" s="12" t="s">
        <v>11</v>
      </c>
      <c r="B11" s="12">
        <v>18</v>
      </c>
      <c r="C11" s="12">
        <v>3</v>
      </c>
      <c r="D11" s="12">
        <f t="shared" si="0"/>
        <v>21</v>
      </c>
      <c r="E11" s="12">
        <v>50</v>
      </c>
      <c r="F11" s="13">
        <f t="shared" si="1"/>
        <v>29</v>
      </c>
      <c r="G11" s="14">
        <f t="shared" si="2"/>
        <v>0.42</v>
      </c>
      <c r="H11" s="14">
        <f t="shared" si="3"/>
        <v>0.63</v>
      </c>
    </row>
    <row r="12" spans="1:8" ht="12.75">
      <c r="A12" s="12" t="s">
        <v>29</v>
      </c>
      <c r="B12" s="12">
        <v>16</v>
      </c>
      <c r="C12" s="12">
        <v>8</v>
      </c>
      <c r="D12" s="12">
        <f t="shared" si="0"/>
        <v>24</v>
      </c>
      <c r="E12" s="12">
        <v>40</v>
      </c>
      <c r="F12" s="13">
        <f t="shared" si="1"/>
        <v>16</v>
      </c>
      <c r="G12" s="14">
        <f t="shared" si="2"/>
        <v>0.6</v>
      </c>
      <c r="H12" s="14">
        <f t="shared" si="3"/>
        <v>0.8999999999999999</v>
      </c>
    </row>
    <row r="13" spans="1:8" ht="12.75">
      <c r="A13" s="12" t="s">
        <v>14</v>
      </c>
      <c r="B13" s="12">
        <v>41</v>
      </c>
      <c r="C13" s="12">
        <v>12</v>
      </c>
      <c r="D13" s="12">
        <f t="shared" si="0"/>
        <v>53</v>
      </c>
      <c r="E13" s="12">
        <v>50</v>
      </c>
      <c r="F13" s="13">
        <f t="shared" si="1"/>
        <v>-3</v>
      </c>
      <c r="G13" s="14">
        <f t="shared" si="2"/>
        <v>1.06</v>
      </c>
      <c r="H13" s="14">
        <f t="shared" si="3"/>
        <v>1.59</v>
      </c>
    </row>
    <row r="14" spans="1:8" ht="12.75">
      <c r="A14" s="12" t="s">
        <v>76</v>
      </c>
      <c r="B14" s="12">
        <v>13</v>
      </c>
      <c r="C14" s="12">
        <v>11</v>
      </c>
      <c r="D14" s="12">
        <f t="shared" si="0"/>
        <v>24</v>
      </c>
      <c r="E14" s="12">
        <v>100</v>
      </c>
      <c r="F14" s="13">
        <f t="shared" si="1"/>
        <v>76</v>
      </c>
      <c r="G14" s="14">
        <f t="shared" si="2"/>
        <v>0.24</v>
      </c>
      <c r="H14" s="14">
        <f t="shared" si="3"/>
        <v>0.36</v>
      </c>
    </row>
    <row r="15" spans="1:8" ht="12.75">
      <c r="A15" s="12" t="s">
        <v>38</v>
      </c>
      <c r="B15" s="12">
        <v>18</v>
      </c>
      <c r="C15" s="12">
        <v>9</v>
      </c>
      <c r="D15" s="12">
        <f t="shared" si="0"/>
        <v>27</v>
      </c>
      <c r="E15" s="12">
        <v>40</v>
      </c>
      <c r="F15" s="13">
        <f t="shared" si="1"/>
        <v>13</v>
      </c>
      <c r="G15" s="14">
        <f t="shared" si="2"/>
        <v>0.675</v>
      </c>
      <c r="H15" s="14">
        <f t="shared" si="3"/>
        <v>1.0125000000000002</v>
      </c>
    </row>
    <row r="16" spans="1:8" ht="12.75">
      <c r="A16" s="12" t="s">
        <v>57</v>
      </c>
      <c r="B16" s="12">
        <v>7</v>
      </c>
      <c r="C16" s="12">
        <v>4</v>
      </c>
      <c r="D16" s="12">
        <f t="shared" si="0"/>
        <v>11</v>
      </c>
      <c r="E16" s="12">
        <v>15</v>
      </c>
      <c r="F16" s="13">
        <f t="shared" si="1"/>
        <v>4</v>
      </c>
      <c r="G16" s="14">
        <f t="shared" si="2"/>
        <v>0.7333333333333333</v>
      </c>
      <c r="H16" s="14">
        <f t="shared" si="3"/>
        <v>1.0999999999999999</v>
      </c>
    </row>
    <row r="17" spans="1:8" ht="12.75">
      <c r="A17" s="12" t="s">
        <v>16</v>
      </c>
      <c r="B17" s="12">
        <v>11</v>
      </c>
      <c r="C17" s="12">
        <v>12</v>
      </c>
      <c r="D17" s="12">
        <f t="shared" si="0"/>
        <v>23</v>
      </c>
      <c r="E17" s="12">
        <v>40</v>
      </c>
      <c r="F17" s="13">
        <f t="shared" si="1"/>
        <v>17</v>
      </c>
      <c r="G17" s="14">
        <f t="shared" si="2"/>
        <v>0.575</v>
      </c>
      <c r="H17" s="14">
        <f t="shared" si="3"/>
        <v>0.8624999999999999</v>
      </c>
    </row>
    <row r="18" spans="1:8" ht="12.75">
      <c r="A18" s="12" t="s">
        <v>24</v>
      </c>
      <c r="B18" s="12">
        <v>2</v>
      </c>
      <c r="C18" s="12">
        <v>10</v>
      </c>
      <c r="D18" s="12">
        <f t="shared" si="0"/>
        <v>12</v>
      </c>
      <c r="E18" s="12">
        <v>20</v>
      </c>
      <c r="F18" s="13">
        <f t="shared" si="1"/>
        <v>8</v>
      </c>
      <c r="G18" s="14">
        <f t="shared" si="2"/>
        <v>0.6</v>
      </c>
      <c r="H18" s="14">
        <f t="shared" si="3"/>
        <v>0.8999999999999999</v>
      </c>
    </row>
    <row r="19" spans="1:8" ht="12.75">
      <c r="A19" s="12" t="s">
        <v>42</v>
      </c>
      <c r="B19" s="12">
        <v>21</v>
      </c>
      <c r="C19" s="12">
        <v>12</v>
      </c>
      <c r="D19" s="12">
        <f t="shared" si="0"/>
        <v>33</v>
      </c>
      <c r="E19" s="12">
        <v>60</v>
      </c>
      <c r="F19" s="13">
        <f t="shared" si="1"/>
        <v>27</v>
      </c>
      <c r="G19" s="14">
        <f t="shared" si="2"/>
        <v>0.55</v>
      </c>
      <c r="H19" s="14">
        <f t="shared" si="3"/>
        <v>0.8250000000000001</v>
      </c>
    </row>
    <row r="20" spans="1:8" ht="12.75">
      <c r="A20" s="12" t="s">
        <v>52</v>
      </c>
      <c r="B20" s="12">
        <v>16</v>
      </c>
      <c r="C20" s="12">
        <v>12</v>
      </c>
      <c r="D20" s="12">
        <f t="shared" si="0"/>
        <v>28</v>
      </c>
      <c r="E20" s="12">
        <v>30</v>
      </c>
      <c r="F20" s="13">
        <f t="shared" si="1"/>
        <v>2</v>
      </c>
      <c r="G20" s="14">
        <f t="shared" si="2"/>
        <v>0.9333333333333333</v>
      </c>
      <c r="H20" s="14">
        <f t="shared" si="3"/>
        <v>1.4</v>
      </c>
    </row>
    <row r="21" spans="1:8" ht="12.75">
      <c r="A21" s="12" t="s">
        <v>21</v>
      </c>
      <c r="B21" s="12">
        <v>1</v>
      </c>
      <c r="C21" s="12">
        <v>6</v>
      </c>
      <c r="D21" s="12">
        <f t="shared" si="0"/>
        <v>7</v>
      </c>
      <c r="E21" s="12">
        <v>60</v>
      </c>
      <c r="F21" s="13">
        <f t="shared" si="1"/>
        <v>53</v>
      </c>
      <c r="G21" s="14">
        <f t="shared" si="2"/>
        <v>0.11666666666666667</v>
      </c>
      <c r="H21" s="14">
        <f t="shared" si="3"/>
        <v>0.175</v>
      </c>
    </row>
    <row r="22" spans="1:8" ht="12.75">
      <c r="A22" s="12" t="s">
        <v>10</v>
      </c>
      <c r="B22" s="12">
        <v>89</v>
      </c>
      <c r="C22" s="12">
        <v>50</v>
      </c>
      <c r="D22" s="12">
        <f t="shared" si="0"/>
        <v>139</v>
      </c>
      <c r="E22" s="12">
        <v>100</v>
      </c>
      <c r="F22" s="13">
        <f t="shared" si="1"/>
        <v>-39</v>
      </c>
      <c r="G22" s="14">
        <f t="shared" si="2"/>
        <v>1.39</v>
      </c>
      <c r="H22" s="14">
        <f t="shared" si="3"/>
        <v>2.085</v>
      </c>
    </row>
    <row r="23" spans="1:8" ht="12.75">
      <c r="A23" s="12" t="s">
        <v>40</v>
      </c>
      <c r="B23" s="12">
        <v>5</v>
      </c>
      <c r="C23" s="12">
        <v>5</v>
      </c>
      <c r="D23" s="12">
        <f t="shared" si="0"/>
        <v>10</v>
      </c>
      <c r="E23" s="12">
        <v>30</v>
      </c>
      <c r="F23" s="13">
        <f t="shared" si="1"/>
        <v>20</v>
      </c>
      <c r="G23" s="14">
        <f t="shared" si="2"/>
        <v>0.3333333333333333</v>
      </c>
      <c r="H23" s="14">
        <f t="shared" si="3"/>
        <v>0.5</v>
      </c>
    </row>
    <row r="24" spans="1:8" ht="12.75">
      <c r="A24" s="12" t="s">
        <v>15</v>
      </c>
      <c r="B24" s="12">
        <v>11</v>
      </c>
      <c r="C24" s="12">
        <v>10</v>
      </c>
      <c r="D24" s="12">
        <f t="shared" si="0"/>
        <v>21</v>
      </c>
      <c r="E24" s="12">
        <v>50</v>
      </c>
      <c r="F24" s="13">
        <f t="shared" si="1"/>
        <v>29</v>
      </c>
      <c r="G24" s="14">
        <f t="shared" si="2"/>
        <v>0.42</v>
      </c>
      <c r="H24" s="14">
        <f t="shared" si="3"/>
        <v>0.63</v>
      </c>
    </row>
    <row r="25" spans="1:8" ht="12.75">
      <c r="A25" s="12" t="s">
        <v>58</v>
      </c>
      <c r="B25" s="12">
        <v>5</v>
      </c>
      <c r="C25" s="12">
        <v>3</v>
      </c>
      <c r="D25" s="12">
        <f t="shared" si="0"/>
        <v>8</v>
      </c>
      <c r="E25" s="12">
        <v>36</v>
      </c>
      <c r="F25" s="13">
        <f t="shared" si="1"/>
        <v>28</v>
      </c>
      <c r="G25" s="14">
        <f t="shared" si="2"/>
        <v>0.2222222222222222</v>
      </c>
      <c r="H25" s="14">
        <f t="shared" si="3"/>
        <v>0.3333333333333333</v>
      </c>
    </row>
    <row r="26" spans="1:8" ht="12.75">
      <c r="A26" s="12" t="s">
        <v>61</v>
      </c>
      <c r="B26" s="12">
        <v>3</v>
      </c>
      <c r="C26" s="12">
        <v>2</v>
      </c>
      <c r="D26" s="12">
        <f t="shared" si="0"/>
        <v>5</v>
      </c>
      <c r="E26" s="12">
        <v>25</v>
      </c>
      <c r="F26" s="13">
        <f t="shared" si="1"/>
        <v>20</v>
      </c>
      <c r="G26" s="14">
        <f t="shared" si="2"/>
        <v>0.2</v>
      </c>
      <c r="H26" s="14">
        <f t="shared" si="3"/>
        <v>0.30000000000000004</v>
      </c>
    </row>
    <row r="27" spans="1:8" ht="12.75">
      <c r="A27" s="12" t="s">
        <v>56</v>
      </c>
      <c r="B27" s="12">
        <v>4</v>
      </c>
      <c r="C27" s="12">
        <v>7</v>
      </c>
      <c r="D27" s="12">
        <f t="shared" si="0"/>
        <v>11</v>
      </c>
      <c r="E27" s="12">
        <v>30</v>
      </c>
      <c r="F27" s="13">
        <f t="shared" si="1"/>
        <v>19</v>
      </c>
      <c r="G27" s="14">
        <f t="shared" si="2"/>
        <v>0.36666666666666664</v>
      </c>
      <c r="H27" s="14">
        <f t="shared" si="3"/>
        <v>0.5499999999999999</v>
      </c>
    </row>
    <row r="28" spans="1:8" ht="12.75">
      <c r="A28" s="12" t="s">
        <v>73</v>
      </c>
      <c r="B28" s="12">
        <v>24</v>
      </c>
      <c r="C28" s="12">
        <v>10</v>
      </c>
      <c r="D28" s="12">
        <f t="shared" si="0"/>
        <v>34</v>
      </c>
      <c r="E28" s="12">
        <v>24</v>
      </c>
      <c r="F28" s="13">
        <f t="shared" si="1"/>
        <v>-10</v>
      </c>
      <c r="G28" s="14">
        <f t="shared" si="2"/>
        <v>1.4166666666666667</v>
      </c>
      <c r="H28" s="14">
        <f t="shared" si="3"/>
        <v>2.125</v>
      </c>
    </row>
    <row r="29" spans="1:8" ht="12.75">
      <c r="A29" s="12" t="s">
        <v>22</v>
      </c>
      <c r="B29" s="12">
        <v>0</v>
      </c>
      <c r="C29" s="12">
        <v>2</v>
      </c>
      <c r="D29" s="12">
        <f t="shared" si="0"/>
        <v>2</v>
      </c>
      <c r="E29" s="12">
        <v>20</v>
      </c>
      <c r="F29" s="13">
        <f t="shared" si="1"/>
        <v>18</v>
      </c>
      <c r="G29" s="14">
        <f t="shared" si="2"/>
        <v>0.1</v>
      </c>
      <c r="H29" s="14">
        <f t="shared" si="3"/>
        <v>0.15000000000000002</v>
      </c>
    </row>
    <row r="30" spans="1:8" ht="12.75">
      <c r="A30" s="12" t="s">
        <v>79</v>
      </c>
      <c r="B30" s="12">
        <v>20</v>
      </c>
      <c r="C30" s="12">
        <v>7</v>
      </c>
      <c r="D30" s="12">
        <f t="shared" si="0"/>
        <v>27</v>
      </c>
      <c r="E30" s="12">
        <v>25</v>
      </c>
      <c r="F30" s="13">
        <f t="shared" si="1"/>
        <v>-2</v>
      </c>
      <c r="G30" s="14">
        <f t="shared" si="2"/>
        <v>1.08</v>
      </c>
      <c r="H30" s="14">
        <f t="shared" si="3"/>
        <v>1.62</v>
      </c>
    </row>
    <row r="31" spans="1:8" ht="12.75">
      <c r="A31" s="12" t="s">
        <v>32</v>
      </c>
      <c r="B31" s="12">
        <v>9</v>
      </c>
      <c r="C31" s="12">
        <v>9</v>
      </c>
      <c r="D31" s="12">
        <f t="shared" si="0"/>
        <v>18</v>
      </c>
      <c r="E31" s="12">
        <v>40</v>
      </c>
      <c r="F31" s="13">
        <f t="shared" si="1"/>
        <v>22</v>
      </c>
      <c r="G31" s="14">
        <f t="shared" si="2"/>
        <v>0.45</v>
      </c>
      <c r="H31" s="14">
        <f t="shared" si="3"/>
        <v>0.675</v>
      </c>
    </row>
    <row r="32" spans="1:8" ht="12.75">
      <c r="A32" s="12" t="s">
        <v>20</v>
      </c>
      <c r="B32" s="12">
        <v>0</v>
      </c>
      <c r="C32" s="12">
        <v>6</v>
      </c>
      <c r="D32" s="12">
        <f t="shared" si="0"/>
        <v>6</v>
      </c>
      <c r="E32" s="12">
        <v>50</v>
      </c>
      <c r="F32" s="13">
        <f t="shared" si="1"/>
        <v>44</v>
      </c>
      <c r="G32" s="14">
        <f t="shared" si="2"/>
        <v>0.12</v>
      </c>
      <c r="H32" s="14">
        <f t="shared" si="3"/>
        <v>0.18</v>
      </c>
    </row>
    <row r="33" spans="1:8" ht="12.75">
      <c r="A33" s="12" t="s">
        <v>78</v>
      </c>
      <c r="B33" s="12">
        <v>15</v>
      </c>
      <c r="C33" s="12">
        <v>8</v>
      </c>
      <c r="D33" s="12">
        <f t="shared" si="0"/>
        <v>23</v>
      </c>
      <c r="E33" s="12">
        <v>30</v>
      </c>
      <c r="F33" s="13">
        <f t="shared" si="1"/>
        <v>7</v>
      </c>
      <c r="G33" s="14">
        <f t="shared" si="2"/>
        <v>0.7666666666666667</v>
      </c>
      <c r="H33" s="14">
        <f t="shared" si="3"/>
        <v>1.1500000000000001</v>
      </c>
    </row>
    <row r="34" spans="1:8" ht="12.75">
      <c r="A34" s="12" t="s">
        <v>34</v>
      </c>
      <c r="B34" s="12">
        <v>9</v>
      </c>
      <c r="C34" s="12">
        <v>5</v>
      </c>
      <c r="D34" s="12">
        <f t="shared" si="0"/>
        <v>14</v>
      </c>
      <c r="E34" s="12">
        <v>20</v>
      </c>
      <c r="F34" s="13">
        <f t="shared" si="1"/>
        <v>6</v>
      </c>
      <c r="G34" s="14">
        <f t="shared" si="2"/>
        <v>0.7</v>
      </c>
      <c r="H34" s="14">
        <f t="shared" si="3"/>
        <v>1.0499999999999998</v>
      </c>
    </row>
    <row r="35" spans="1:8" ht="12.75">
      <c r="A35" s="12" t="s">
        <v>55</v>
      </c>
      <c r="B35" s="12">
        <v>19</v>
      </c>
      <c r="C35" s="12">
        <v>10</v>
      </c>
      <c r="D35" s="12">
        <f t="shared" si="0"/>
        <v>29</v>
      </c>
      <c r="E35" s="12">
        <v>24</v>
      </c>
      <c r="F35" s="13">
        <f t="shared" si="1"/>
        <v>-5</v>
      </c>
      <c r="G35" s="14">
        <f t="shared" si="2"/>
        <v>1.2083333333333333</v>
      </c>
      <c r="H35" s="14">
        <f t="shared" si="3"/>
        <v>1.8125</v>
      </c>
    </row>
    <row r="36" spans="1:8" ht="12.75">
      <c r="A36" s="12" t="s">
        <v>8</v>
      </c>
      <c r="B36" s="12">
        <v>18</v>
      </c>
      <c r="C36" s="12">
        <v>8</v>
      </c>
      <c r="D36" s="12">
        <f t="shared" si="0"/>
        <v>26</v>
      </c>
      <c r="E36" s="12">
        <v>100</v>
      </c>
      <c r="F36" s="13">
        <f t="shared" si="1"/>
        <v>74</v>
      </c>
      <c r="G36" s="14">
        <f t="shared" si="2"/>
        <v>0.26</v>
      </c>
      <c r="H36" s="14">
        <f t="shared" si="3"/>
        <v>0.39</v>
      </c>
    </row>
    <row r="37" spans="1:8" ht="12.75">
      <c r="A37" s="12" t="s">
        <v>74</v>
      </c>
      <c r="B37" s="12">
        <v>7</v>
      </c>
      <c r="C37" s="12">
        <v>3</v>
      </c>
      <c r="D37" s="12">
        <f aca="true" t="shared" si="4" ref="D37:D62">B37+C37</f>
        <v>10</v>
      </c>
      <c r="E37" s="12">
        <v>50</v>
      </c>
      <c r="F37" s="13">
        <f aca="true" t="shared" si="5" ref="F37:F62">E37-D37</f>
        <v>40</v>
      </c>
      <c r="G37" s="14">
        <f aca="true" t="shared" si="6" ref="G37:G62">D37/E37</f>
        <v>0.2</v>
      </c>
      <c r="H37" s="14">
        <f aca="true" t="shared" si="7" ref="H37:H62">G37*1.5</f>
        <v>0.30000000000000004</v>
      </c>
    </row>
    <row r="38" spans="1:8" ht="12.75">
      <c r="A38" s="12" t="s">
        <v>71</v>
      </c>
      <c r="B38" s="12">
        <v>24</v>
      </c>
      <c r="C38" s="12">
        <v>25</v>
      </c>
      <c r="D38" s="12">
        <f t="shared" si="4"/>
        <v>49</v>
      </c>
      <c r="E38" s="12">
        <v>24</v>
      </c>
      <c r="F38" s="13">
        <f t="shared" si="5"/>
        <v>-25</v>
      </c>
      <c r="G38" s="14">
        <f t="shared" si="6"/>
        <v>2.0416666666666665</v>
      </c>
      <c r="H38" s="14">
        <f t="shared" si="7"/>
        <v>3.0625</v>
      </c>
    </row>
    <row r="39" spans="1:8" ht="12.75">
      <c r="A39" s="12" t="s">
        <v>25</v>
      </c>
      <c r="B39" s="12">
        <v>10</v>
      </c>
      <c r="C39" s="12">
        <v>7</v>
      </c>
      <c r="D39" s="12">
        <f t="shared" si="4"/>
        <v>17</v>
      </c>
      <c r="E39" s="12">
        <v>30</v>
      </c>
      <c r="F39" s="13">
        <f t="shared" si="5"/>
        <v>13</v>
      </c>
      <c r="G39" s="14">
        <f t="shared" si="6"/>
        <v>0.5666666666666667</v>
      </c>
      <c r="H39" s="14">
        <f t="shared" si="7"/>
        <v>0.85</v>
      </c>
    </row>
    <row r="40" spans="1:8" ht="12.75">
      <c r="A40" s="12" t="s">
        <v>36</v>
      </c>
      <c r="B40" s="12">
        <v>23</v>
      </c>
      <c r="C40" s="12">
        <v>9</v>
      </c>
      <c r="D40" s="12">
        <f t="shared" si="4"/>
        <v>32</v>
      </c>
      <c r="E40" s="12">
        <v>35</v>
      </c>
      <c r="F40" s="13">
        <f t="shared" si="5"/>
        <v>3</v>
      </c>
      <c r="G40" s="14">
        <f t="shared" si="6"/>
        <v>0.9142857142857143</v>
      </c>
      <c r="H40" s="14">
        <f t="shared" si="7"/>
        <v>1.3714285714285714</v>
      </c>
    </row>
    <row r="41" spans="1:8" ht="12.75">
      <c r="A41" s="12" t="s">
        <v>17</v>
      </c>
      <c r="B41" s="12">
        <v>16</v>
      </c>
      <c r="C41" s="12">
        <v>11</v>
      </c>
      <c r="D41" s="12">
        <f t="shared" si="4"/>
        <v>27</v>
      </c>
      <c r="E41" s="12">
        <v>60</v>
      </c>
      <c r="F41" s="13">
        <f t="shared" si="5"/>
        <v>33</v>
      </c>
      <c r="G41" s="14">
        <f t="shared" si="6"/>
        <v>0.45</v>
      </c>
      <c r="H41" s="14">
        <f t="shared" si="7"/>
        <v>0.675</v>
      </c>
    </row>
    <row r="42" spans="1:8" ht="12.75">
      <c r="A42" s="12" t="s">
        <v>13</v>
      </c>
      <c r="B42" s="12">
        <v>26</v>
      </c>
      <c r="C42" s="12">
        <v>1</v>
      </c>
      <c r="D42" s="12">
        <f t="shared" si="4"/>
        <v>27</v>
      </c>
      <c r="E42" s="12">
        <v>50</v>
      </c>
      <c r="F42" s="13">
        <f t="shared" si="5"/>
        <v>23</v>
      </c>
      <c r="G42" s="14">
        <f t="shared" si="6"/>
        <v>0.54</v>
      </c>
      <c r="H42" s="14">
        <f t="shared" si="7"/>
        <v>0.81</v>
      </c>
    </row>
    <row r="43" spans="1:8" ht="12.75">
      <c r="A43" s="12" t="s">
        <v>68</v>
      </c>
      <c r="B43" s="12">
        <v>15</v>
      </c>
      <c r="C43" s="12">
        <v>3</v>
      </c>
      <c r="D43" s="12">
        <f t="shared" si="4"/>
        <v>18</v>
      </c>
      <c r="E43" s="12">
        <v>30</v>
      </c>
      <c r="F43" s="13">
        <f t="shared" si="5"/>
        <v>12</v>
      </c>
      <c r="G43" s="14">
        <f t="shared" si="6"/>
        <v>0.6</v>
      </c>
      <c r="H43" s="14">
        <f t="shared" si="7"/>
        <v>0.8999999999999999</v>
      </c>
    </row>
    <row r="44" spans="1:8" ht="12.75">
      <c r="A44" s="12" t="s">
        <v>49</v>
      </c>
      <c r="B44" s="12">
        <v>46</v>
      </c>
      <c r="C44" s="12">
        <v>14</v>
      </c>
      <c r="D44" s="12">
        <f t="shared" si="4"/>
        <v>60</v>
      </c>
      <c r="E44" s="12">
        <v>100</v>
      </c>
      <c r="F44" s="13">
        <f t="shared" si="5"/>
        <v>40</v>
      </c>
      <c r="G44" s="14">
        <f t="shared" si="6"/>
        <v>0.6</v>
      </c>
      <c r="H44" s="14">
        <f t="shared" si="7"/>
        <v>0.8999999999999999</v>
      </c>
    </row>
    <row r="45" spans="1:8" ht="12.75">
      <c r="A45" s="12" t="s">
        <v>27</v>
      </c>
      <c r="B45" s="12">
        <v>25</v>
      </c>
      <c r="C45" s="12">
        <v>12</v>
      </c>
      <c r="D45" s="12">
        <f t="shared" si="4"/>
        <v>37</v>
      </c>
      <c r="E45" s="12">
        <v>25</v>
      </c>
      <c r="F45" s="13">
        <f t="shared" si="5"/>
        <v>-12</v>
      </c>
      <c r="G45" s="14">
        <f t="shared" si="6"/>
        <v>1.48</v>
      </c>
      <c r="H45" s="14">
        <f t="shared" si="7"/>
        <v>2.2199999999999998</v>
      </c>
    </row>
    <row r="46" spans="1:8" ht="12.75">
      <c r="A46" s="12" t="s">
        <v>41</v>
      </c>
      <c r="B46" s="12">
        <v>18</v>
      </c>
      <c r="C46" s="12">
        <v>6</v>
      </c>
      <c r="D46" s="12">
        <f t="shared" si="4"/>
        <v>24</v>
      </c>
      <c r="E46" s="12">
        <v>50</v>
      </c>
      <c r="F46" s="13">
        <f t="shared" si="5"/>
        <v>26</v>
      </c>
      <c r="G46" s="14">
        <f t="shared" si="6"/>
        <v>0.48</v>
      </c>
      <c r="H46" s="14">
        <f t="shared" si="7"/>
        <v>0.72</v>
      </c>
    </row>
    <row r="47" spans="1:8" ht="12.75">
      <c r="A47" s="12" t="s">
        <v>67</v>
      </c>
      <c r="B47" s="12">
        <v>20</v>
      </c>
      <c r="C47" s="12">
        <v>11</v>
      </c>
      <c r="D47" s="12">
        <f t="shared" si="4"/>
        <v>31</v>
      </c>
      <c r="E47" s="12">
        <v>20</v>
      </c>
      <c r="F47" s="13">
        <f t="shared" si="5"/>
        <v>-11</v>
      </c>
      <c r="G47" s="14">
        <f t="shared" si="6"/>
        <v>1.55</v>
      </c>
      <c r="H47" s="14">
        <f t="shared" si="7"/>
        <v>2.325</v>
      </c>
    </row>
    <row r="48" spans="1:8" ht="12.75">
      <c r="A48" s="12" t="s">
        <v>44</v>
      </c>
      <c r="B48" s="12">
        <v>6</v>
      </c>
      <c r="C48" s="12">
        <v>4</v>
      </c>
      <c r="D48" s="12">
        <f t="shared" si="4"/>
        <v>10</v>
      </c>
      <c r="E48" s="12">
        <v>30</v>
      </c>
      <c r="F48" s="13">
        <f t="shared" si="5"/>
        <v>20</v>
      </c>
      <c r="G48" s="14">
        <f t="shared" si="6"/>
        <v>0.3333333333333333</v>
      </c>
      <c r="H48" s="14">
        <f t="shared" si="7"/>
        <v>0.5</v>
      </c>
    </row>
    <row r="49" spans="1:8" ht="12.75">
      <c r="A49" s="12" t="s">
        <v>77</v>
      </c>
      <c r="B49" s="12">
        <v>13</v>
      </c>
      <c r="C49" s="12">
        <v>3</v>
      </c>
      <c r="D49" s="12">
        <f t="shared" si="4"/>
        <v>16</v>
      </c>
      <c r="E49" s="12">
        <v>50</v>
      </c>
      <c r="F49" s="13">
        <f t="shared" si="5"/>
        <v>34</v>
      </c>
      <c r="G49" s="14">
        <f t="shared" si="6"/>
        <v>0.32</v>
      </c>
      <c r="H49" s="14">
        <f t="shared" si="7"/>
        <v>0.48</v>
      </c>
    </row>
    <row r="50" spans="1:8" ht="12.75">
      <c r="A50" s="12" t="s">
        <v>66</v>
      </c>
      <c r="B50" s="12">
        <v>17</v>
      </c>
      <c r="C50" s="12">
        <v>5</v>
      </c>
      <c r="D50" s="12">
        <f t="shared" si="4"/>
        <v>22</v>
      </c>
      <c r="E50" s="12">
        <v>40</v>
      </c>
      <c r="F50" s="13">
        <f t="shared" si="5"/>
        <v>18</v>
      </c>
      <c r="G50" s="14">
        <f t="shared" si="6"/>
        <v>0.55</v>
      </c>
      <c r="H50" s="14">
        <f t="shared" si="7"/>
        <v>0.8250000000000001</v>
      </c>
    </row>
    <row r="51" spans="1:8" ht="12.75">
      <c r="A51" s="12" t="s">
        <v>94</v>
      </c>
      <c r="B51" s="12">
        <v>0</v>
      </c>
      <c r="C51" s="12">
        <v>0</v>
      </c>
      <c r="D51" s="12">
        <f t="shared" si="4"/>
        <v>0</v>
      </c>
      <c r="E51" s="12">
        <v>25</v>
      </c>
      <c r="F51" s="13">
        <f t="shared" si="5"/>
        <v>25</v>
      </c>
      <c r="G51" s="14">
        <f t="shared" si="6"/>
        <v>0</v>
      </c>
      <c r="H51" s="14">
        <f t="shared" si="7"/>
        <v>0</v>
      </c>
    </row>
    <row r="52" spans="1:8" ht="12.75">
      <c r="A52" s="12" t="s">
        <v>47</v>
      </c>
      <c r="B52" s="12">
        <v>1</v>
      </c>
      <c r="C52" s="12">
        <v>1</v>
      </c>
      <c r="D52" s="12">
        <f t="shared" si="4"/>
        <v>2</v>
      </c>
      <c r="E52" s="12">
        <v>30</v>
      </c>
      <c r="F52" s="13">
        <f t="shared" si="5"/>
        <v>28</v>
      </c>
      <c r="G52" s="14">
        <f t="shared" si="6"/>
        <v>0.06666666666666667</v>
      </c>
      <c r="H52" s="14">
        <f t="shared" si="7"/>
        <v>0.1</v>
      </c>
    </row>
    <row r="53" spans="1:8" ht="12.75">
      <c r="A53" s="12" t="s">
        <v>72</v>
      </c>
      <c r="B53" s="12">
        <v>7</v>
      </c>
      <c r="C53" s="12">
        <v>7</v>
      </c>
      <c r="D53" s="12">
        <f t="shared" si="4"/>
        <v>14</v>
      </c>
      <c r="E53" s="12">
        <v>10</v>
      </c>
      <c r="F53" s="13">
        <f t="shared" si="5"/>
        <v>-4</v>
      </c>
      <c r="G53" s="14">
        <f t="shared" si="6"/>
        <v>1.4</v>
      </c>
      <c r="H53" s="14">
        <f t="shared" si="7"/>
        <v>2.0999999999999996</v>
      </c>
    </row>
    <row r="54" spans="1:8" ht="12.75">
      <c r="A54" s="12" t="s">
        <v>30</v>
      </c>
      <c r="B54" s="12">
        <v>7</v>
      </c>
      <c r="C54" s="12">
        <v>4</v>
      </c>
      <c r="D54" s="12">
        <f t="shared" si="4"/>
        <v>11</v>
      </c>
      <c r="E54" s="12">
        <v>50</v>
      </c>
      <c r="F54" s="13">
        <f t="shared" si="5"/>
        <v>39</v>
      </c>
      <c r="G54" s="14">
        <f t="shared" si="6"/>
        <v>0.22</v>
      </c>
      <c r="H54" s="14">
        <f t="shared" si="7"/>
        <v>0.33</v>
      </c>
    </row>
    <row r="55" spans="1:8" ht="12.75">
      <c r="A55" s="12" t="s">
        <v>53</v>
      </c>
      <c r="B55" s="12">
        <v>3</v>
      </c>
      <c r="C55" s="12">
        <v>4</v>
      </c>
      <c r="D55" s="12">
        <f t="shared" si="4"/>
        <v>7</v>
      </c>
      <c r="E55" s="12">
        <v>50</v>
      </c>
      <c r="F55" s="13">
        <f t="shared" si="5"/>
        <v>43</v>
      </c>
      <c r="G55" s="14">
        <f t="shared" si="6"/>
        <v>0.14</v>
      </c>
      <c r="H55" s="14">
        <f t="shared" si="7"/>
        <v>0.21000000000000002</v>
      </c>
    </row>
    <row r="56" spans="1:8" ht="12.75">
      <c r="A56" s="12" t="s">
        <v>31</v>
      </c>
      <c r="B56" s="12">
        <v>14</v>
      </c>
      <c r="C56" s="12">
        <v>8</v>
      </c>
      <c r="D56" s="12">
        <f t="shared" si="4"/>
        <v>22</v>
      </c>
      <c r="E56" s="12">
        <v>60</v>
      </c>
      <c r="F56" s="13">
        <f t="shared" si="5"/>
        <v>38</v>
      </c>
      <c r="G56" s="14">
        <f t="shared" si="6"/>
        <v>0.36666666666666664</v>
      </c>
      <c r="H56" s="14">
        <f t="shared" si="7"/>
        <v>0.5499999999999999</v>
      </c>
    </row>
    <row r="57" spans="1:8" ht="12.75">
      <c r="A57" s="12" t="s">
        <v>33</v>
      </c>
      <c r="B57" s="12">
        <v>9</v>
      </c>
      <c r="C57" s="12">
        <v>2</v>
      </c>
      <c r="D57" s="12">
        <f t="shared" si="4"/>
        <v>11</v>
      </c>
      <c r="E57" s="12">
        <v>24</v>
      </c>
      <c r="F57" s="13">
        <f t="shared" si="5"/>
        <v>13</v>
      </c>
      <c r="G57" s="14">
        <f t="shared" si="6"/>
        <v>0.4583333333333333</v>
      </c>
      <c r="H57" s="14">
        <f t="shared" si="7"/>
        <v>0.6875</v>
      </c>
    </row>
    <row r="58" spans="1:8" ht="12.75">
      <c r="A58" s="12" t="s">
        <v>54</v>
      </c>
      <c r="B58" s="12">
        <v>23</v>
      </c>
      <c r="C58" s="12">
        <v>20</v>
      </c>
      <c r="D58" s="12">
        <f t="shared" si="4"/>
        <v>43</v>
      </c>
      <c r="E58" s="12">
        <v>40</v>
      </c>
      <c r="F58" s="13">
        <f t="shared" si="5"/>
        <v>-3</v>
      </c>
      <c r="G58" s="14">
        <f t="shared" si="6"/>
        <v>1.075</v>
      </c>
      <c r="H58" s="14">
        <f t="shared" si="7"/>
        <v>1.6124999999999998</v>
      </c>
    </row>
    <row r="59" spans="1:8" ht="12.75">
      <c r="A59" s="12" t="s">
        <v>65</v>
      </c>
      <c r="B59" s="12">
        <v>9</v>
      </c>
      <c r="C59" s="12">
        <v>8</v>
      </c>
      <c r="D59" s="12">
        <f t="shared" si="4"/>
        <v>17</v>
      </c>
      <c r="E59" s="12">
        <v>50</v>
      </c>
      <c r="F59" s="13">
        <f t="shared" si="5"/>
        <v>33</v>
      </c>
      <c r="G59" s="14">
        <f t="shared" si="6"/>
        <v>0.34</v>
      </c>
      <c r="H59" s="14">
        <f t="shared" si="7"/>
        <v>0.51</v>
      </c>
    </row>
    <row r="60" spans="1:8" ht="12.75">
      <c r="A60" s="12" t="s">
        <v>51</v>
      </c>
      <c r="B60" s="12">
        <v>5</v>
      </c>
      <c r="C60" s="12">
        <v>4</v>
      </c>
      <c r="D60" s="12">
        <f t="shared" si="4"/>
        <v>9</v>
      </c>
      <c r="E60" s="12">
        <v>30</v>
      </c>
      <c r="F60" s="13">
        <f t="shared" si="5"/>
        <v>21</v>
      </c>
      <c r="G60" s="14">
        <f t="shared" si="6"/>
        <v>0.3</v>
      </c>
      <c r="H60" s="14">
        <f t="shared" si="7"/>
        <v>0.44999999999999996</v>
      </c>
    </row>
    <row r="61" spans="1:8" ht="12.75">
      <c r="A61" s="12" t="s">
        <v>75</v>
      </c>
      <c r="B61" s="12">
        <v>11</v>
      </c>
      <c r="C61" s="12">
        <v>3</v>
      </c>
      <c r="D61" s="12">
        <f t="shared" si="4"/>
        <v>14</v>
      </c>
      <c r="E61" s="12">
        <v>30</v>
      </c>
      <c r="F61" s="13">
        <f t="shared" si="5"/>
        <v>16</v>
      </c>
      <c r="G61" s="14">
        <f t="shared" si="6"/>
        <v>0.4666666666666667</v>
      </c>
      <c r="H61" s="14">
        <f t="shared" si="7"/>
        <v>0.7</v>
      </c>
    </row>
    <row r="62" spans="1:8" ht="12.75">
      <c r="A62" s="12" t="s">
        <v>43</v>
      </c>
      <c r="B62" s="12">
        <v>3</v>
      </c>
      <c r="C62" s="12">
        <v>6</v>
      </c>
      <c r="D62" s="12">
        <f t="shared" si="4"/>
        <v>9</v>
      </c>
      <c r="E62" s="12">
        <v>40</v>
      </c>
      <c r="F62" s="13">
        <f t="shared" si="5"/>
        <v>31</v>
      </c>
      <c r="G62" s="14">
        <f t="shared" si="6"/>
        <v>0.225</v>
      </c>
      <c r="H62" s="14">
        <f t="shared" si="7"/>
        <v>0.3375</v>
      </c>
    </row>
    <row r="64" spans="1:6" ht="12.75">
      <c r="A64" s="3" t="s">
        <v>96</v>
      </c>
      <c r="B64">
        <f>SUM(B5:B63)</f>
        <v>852</v>
      </c>
      <c r="C64">
        <f>SUM(C5:C63)</f>
        <v>471</v>
      </c>
      <c r="D64">
        <f>SUM(D5:D63)</f>
        <v>1323</v>
      </c>
      <c r="E64">
        <f>SUM(E5:E63)</f>
        <v>2347</v>
      </c>
      <c r="F64" s="7">
        <f>E64-D64</f>
        <v>1024</v>
      </c>
    </row>
  </sheetData>
  <conditionalFormatting sqref="H5:H62">
    <cfRule type="cellIs" priority="1" dxfId="0" operator="between" stopIfTrue="1">
      <formula>1</formula>
      <formula>2</formula>
    </cfRule>
    <cfRule type="cellIs" priority="2" dxfId="1" operator="lessThan" stopIfTrue="1">
      <formula>0.25</formula>
    </cfRule>
    <cfRule type="cellIs" priority="3" dxfId="2" operator="greaterThan" stopIfTrue="1">
      <formula>2</formula>
    </cfRule>
  </conditionalFormatting>
  <printOptions/>
  <pageMargins left="0.75" right="0.75" top="0.51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"/>
  <sheetViews>
    <sheetView workbookViewId="0" topLeftCell="A1">
      <selection activeCell="B58" sqref="B1:B58"/>
    </sheetView>
  </sheetViews>
  <sheetFormatPr defaultColWidth="9.140625" defaultRowHeight="12.75"/>
  <cols>
    <col min="1" max="1" width="76.28125" style="0" bestFit="1" customWidth="1"/>
  </cols>
  <sheetData>
    <row r="1" spans="1:2" ht="12.75">
      <c r="A1" t="s">
        <v>28</v>
      </c>
      <c r="B1">
        <v>28</v>
      </c>
    </row>
    <row r="2" spans="1:2" ht="12.75">
      <c r="A2" t="s">
        <v>64</v>
      </c>
      <c r="B2">
        <v>29</v>
      </c>
    </row>
    <row r="3" spans="1:2" ht="12.75">
      <c r="A3" t="s">
        <v>45</v>
      </c>
      <c r="B3">
        <v>6</v>
      </c>
    </row>
    <row r="4" spans="1:2" ht="12.75">
      <c r="A4" t="s">
        <v>39</v>
      </c>
      <c r="B4">
        <v>26</v>
      </c>
    </row>
    <row r="5" spans="1:2" ht="12.75">
      <c r="A5" t="s">
        <v>19</v>
      </c>
      <c r="B5">
        <v>7</v>
      </c>
    </row>
    <row r="6" spans="1:2" ht="12.75">
      <c r="A6" t="s">
        <v>70</v>
      </c>
      <c r="B6">
        <v>3</v>
      </c>
    </row>
    <row r="7" spans="1:2" ht="12.75">
      <c r="A7" t="s">
        <v>11</v>
      </c>
      <c r="B7">
        <v>18</v>
      </c>
    </row>
    <row r="8" spans="1:2" ht="12.75">
      <c r="A8" t="s">
        <v>29</v>
      </c>
      <c r="B8">
        <v>16</v>
      </c>
    </row>
    <row r="9" spans="1:2" ht="12.75">
      <c r="A9" t="s">
        <v>14</v>
      </c>
      <c r="B9">
        <v>41</v>
      </c>
    </row>
    <row r="10" spans="1:2" ht="12.75">
      <c r="A10" t="s">
        <v>76</v>
      </c>
      <c r="B10">
        <v>13</v>
      </c>
    </row>
    <row r="11" spans="1:2" ht="12.75">
      <c r="A11" t="s">
        <v>38</v>
      </c>
      <c r="B11">
        <v>18</v>
      </c>
    </row>
    <row r="12" spans="1:2" ht="12.75">
      <c r="A12" t="s">
        <v>57</v>
      </c>
      <c r="B12">
        <v>7</v>
      </c>
    </row>
    <row r="13" spans="1:2" ht="12.75">
      <c r="A13" t="s">
        <v>16</v>
      </c>
      <c r="B13">
        <v>11</v>
      </c>
    </row>
    <row r="14" spans="1:2" ht="12.75">
      <c r="A14" t="s">
        <v>24</v>
      </c>
      <c r="B14">
        <v>2</v>
      </c>
    </row>
    <row r="15" spans="1:2" ht="12.75">
      <c r="A15" t="s">
        <v>42</v>
      </c>
      <c r="B15">
        <v>21</v>
      </c>
    </row>
    <row r="16" spans="1:2" ht="12.75">
      <c r="A16" t="s">
        <v>52</v>
      </c>
      <c r="B16">
        <v>16</v>
      </c>
    </row>
    <row r="17" spans="1:2" ht="12.75">
      <c r="A17" t="s">
        <v>21</v>
      </c>
      <c r="B17">
        <v>1</v>
      </c>
    </row>
    <row r="18" spans="1:2" ht="12.75">
      <c r="A18" t="s">
        <v>10</v>
      </c>
      <c r="B18">
        <v>89</v>
      </c>
    </row>
    <row r="19" spans="1:2" ht="12.75">
      <c r="A19" t="s">
        <v>40</v>
      </c>
      <c r="B19">
        <v>5</v>
      </c>
    </row>
    <row r="20" spans="1:2" ht="12.75">
      <c r="A20" t="s">
        <v>15</v>
      </c>
      <c r="B20">
        <v>11</v>
      </c>
    </row>
    <row r="21" spans="1:2" ht="12.75">
      <c r="A21" t="s">
        <v>58</v>
      </c>
      <c r="B21">
        <v>5</v>
      </c>
    </row>
    <row r="22" spans="1:2" ht="12.75">
      <c r="A22" t="s">
        <v>61</v>
      </c>
      <c r="B22">
        <v>3</v>
      </c>
    </row>
    <row r="23" spans="1:2" ht="12.75">
      <c r="A23" t="s">
        <v>56</v>
      </c>
      <c r="B23">
        <v>4</v>
      </c>
    </row>
    <row r="24" spans="1:2" ht="12.75">
      <c r="A24" t="s">
        <v>73</v>
      </c>
      <c r="B24">
        <v>24</v>
      </c>
    </row>
    <row r="25" spans="1:2" ht="12.75">
      <c r="A25" t="s">
        <v>22</v>
      </c>
      <c r="B25">
        <v>0</v>
      </c>
    </row>
    <row r="26" spans="1:2" ht="12.75">
      <c r="A26" t="s">
        <v>79</v>
      </c>
      <c r="B26">
        <v>20</v>
      </c>
    </row>
    <row r="27" spans="1:2" ht="12.75">
      <c r="A27" t="s">
        <v>32</v>
      </c>
      <c r="B27">
        <v>9</v>
      </c>
    </row>
    <row r="28" spans="1:2" ht="12.75">
      <c r="A28" t="s">
        <v>20</v>
      </c>
      <c r="B28">
        <v>0</v>
      </c>
    </row>
    <row r="29" spans="1:2" ht="12.75">
      <c r="A29" t="s">
        <v>78</v>
      </c>
      <c r="B29">
        <v>15</v>
      </c>
    </row>
    <row r="30" spans="1:2" ht="12.75">
      <c r="A30" t="s">
        <v>34</v>
      </c>
      <c r="B30">
        <v>9</v>
      </c>
    </row>
    <row r="31" spans="1:2" ht="12.75">
      <c r="A31" t="s">
        <v>55</v>
      </c>
      <c r="B31">
        <v>19</v>
      </c>
    </row>
    <row r="32" spans="1:2" ht="12.75">
      <c r="A32" t="s">
        <v>8</v>
      </c>
      <c r="B32">
        <v>18</v>
      </c>
    </row>
    <row r="33" spans="1:2" ht="12.75">
      <c r="A33" t="s">
        <v>74</v>
      </c>
      <c r="B33">
        <v>7</v>
      </c>
    </row>
    <row r="34" spans="1:2" ht="12.75">
      <c r="A34" t="s">
        <v>71</v>
      </c>
      <c r="B34">
        <v>24</v>
      </c>
    </row>
    <row r="35" spans="1:2" ht="12.75">
      <c r="A35" t="s">
        <v>25</v>
      </c>
      <c r="B35">
        <v>10</v>
      </c>
    </row>
    <row r="36" spans="1:2" ht="12.75">
      <c r="A36" t="s">
        <v>36</v>
      </c>
      <c r="B36">
        <v>23</v>
      </c>
    </row>
    <row r="37" spans="1:2" ht="12.75">
      <c r="A37" t="s">
        <v>17</v>
      </c>
      <c r="B37">
        <v>16</v>
      </c>
    </row>
    <row r="38" spans="1:2" ht="12.75">
      <c r="A38" t="s">
        <v>13</v>
      </c>
      <c r="B38">
        <v>26</v>
      </c>
    </row>
    <row r="39" spans="1:2" ht="12.75">
      <c r="A39" t="s">
        <v>68</v>
      </c>
      <c r="B39">
        <v>15</v>
      </c>
    </row>
    <row r="40" spans="1:2" ht="12.75">
      <c r="A40" t="s">
        <v>49</v>
      </c>
      <c r="B40">
        <v>46</v>
      </c>
    </row>
    <row r="41" spans="1:2" ht="12.75">
      <c r="A41" t="s">
        <v>27</v>
      </c>
      <c r="B41">
        <v>25</v>
      </c>
    </row>
    <row r="42" spans="1:2" ht="12.75">
      <c r="A42" t="s">
        <v>41</v>
      </c>
      <c r="B42">
        <v>18</v>
      </c>
    </row>
    <row r="43" spans="1:2" ht="12.75">
      <c r="A43" t="s">
        <v>67</v>
      </c>
      <c r="B43">
        <v>20</v>
      </c>
    </row>
    <row r="44" spans="1:2" ht="12.75">
      <c r="A44" t="s">
        <v>44</v>
      </c>
      <c r="B44">
        <v>6</v>
      </c>
    </row>
    <row r="45" spans="1:2" ht="12.75">
      <c r="A45" t="s">
        <v>77</v>
      </c>
      <c r="B45">
        <v>13</v>
      </c>
    </row>
    <row r="46" spans="1:2" ht="12.75">
      <c r="A46" t="s">
        <v>66</v>
      </c>
      <c r="B46">
        <v>17</v>
      </c>
    </row>
    <row r="47" spans="1:2" ht="12.75">
      <c r="A47" t="s">
        <v>69</v>
      </c>
      <c r="B47">
        <v>0</v>
      </c>
    </row>
    <row r="48" spans="1:2" ht="12.75">
      <c r="A48" t="s">
        <v>47</v>
      </c>
      <c r="B48">
        <v>1</v>
      </c>
    </row>
    <row r="49" spans="1:2" ht="12.75">
      <c r="A49" t="s">
        <v>72</v>
      </c>
      <c r="B49">
        <v>7</v>
      </c>
    </row>
    <row r="50" spans="1:2" ht="12.75">
      <c r="A50" t="s">
        <v>30</v>
      </c>
      <c r="B50">
        <v>7</v>
      </c>
    </row>
    <row r="51" spans="1:2" ht="12.75">
      <c r="A51" t="s">
        <v>53</v>
      </c>
      <c r="B51">
        <v>3</v>
      </c>
    </row>
    <row r="52" spans="1:2" ht="12.75">
      <c r="A52" t="s">
        <v>31</v>
      </c>
      <c r="B52">
        <v>14</v>
      </c>
    </row>
    <row r="53" spans="1:2" ht="12.75">
      <c r="A53" t="s">
        <v>33</v>
      </c>
      <c r="B53">
        <v>9</v>
      </c>
    </row>
    <row r="54" spans="1:2" ht="12.75">
      <c r="A54" t="s">
        <v>54</v>
      </c>
      <c r="B54">
        <v>23</v>
      </c>
    </row>
    <row r="55" spans="1:2" ht="12.75">
      <c r="A55" t="s">
        <v>65</v>
      </c>
      <c r="B55">
        <v>9</v>
      </c>
    </row>
    <row r="56" spans="1:2" ht="12.75">
      <c r="A56" t="s">
        <v>51</v>
      </c>
      <c r="B56">
        <v>5</v>
      </c>
    </row>
    <row r="57" spans="1:2" ht="12.75">
      <c r="A57" t="s">
        <v>75</v>
      </c>
      <c r="B57">
        <v>11</v>
      </c>
    </row>
    <row r="58" spans="1:2" ht="12.75">
      <c r="A58" t="s">
        <v>43</v>
      </c>
      <c r="B58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7"/>
  <sheetViews>
    <sheetView workbookViewId="0" topLeftCell="A76">
      <selection activeCell="A90" sqref="A90"/>
    </sheetView>
  </sheetViews>
  <sheetFormatPr defaultColWidth="9.140625" defaultRowHeight="12.75"/>
  <cols>
    <col min="1" max="1" width="31.8515625" style="0" bestFit="1" customWidth="1"/>
    <col min="2" max="2" width="76.28125" style="0" bestFit="1" customWidth="1"/>
    <col min="3" max="3" width="20.57421875" style="0" bestFit="1" customWidth="1"/>
    <col min="4" max="4" width="16.28125" style="0" bestFit="1" customWidth="1"/>
    <col min="5" max="5" width="22.00390625" style="0" bestFit="1" customWidth="1"/>
    <col min="6" max="6" width="16.57421875" style="0" bestFit="1" customWidth="1"/>
  </cols>
  <sheetData>
    <row r="1" ht="15.75">
      <c r="A1" s="2" t="s">
        <v>0</v>
      </c>
    </row>
    <row r="3" spans="1:6" s="1" customFormat="1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12.75">
      <c r="A4" t="s">
        <v>7</v>
      </c>
      <c r="B4" t="s">
        <v>28</v>
      </c>
      <c r="C4" t="s">
        <v>26</v>
      </c>
      <c r="D4">
        <v>26</v>
      </c>
      <c r="E4">
        <v>14</v>
      </c>
      <c r="F4">
        <v>40</v>
      </c>
    </row>
    <row r="5" spans="1:6" ht="12.75">
      <c r="A5" t="s">
        <v>87</v>
      </c>
      <c r="B5" t="s">
        <v>28</v>
      </c>
      <c r="C5" t="s">
        <v>26</v>
      </c>
      <c r="D5">
        <v>9</v>
      </c>
      <c r="E5">
        <v>41</v>
      </c>
      <c r="F5">
        <v>50</v>
      </c>
    </row>
    <row r="6" spans="1:6" ht="12.75">
      <c r="A6" t="s">
        <v>7</v>
      </c>
      <c r="B6" t="s">
        <v>64</v>
      </c>
      <c r="C6" t="s">
        <v>63</v>
      </c>
      <c r="D6">
        <v>26</v>
      </c>
      <c r="E6">
        <v>4</v>
      </c>
      <c r="F6">
        <v>30</v>
      </c>
    </row>
    <row r="7" spans="1:6" ht="12.75">
      <c r="A7" t="s">
        <v>87</v>
      </c>
      <c r="B7" t="s">
        <v>64</v>
      </c>
      <c r="C7" t="s">
        <v>63</v>
      </c>
      <c r="D7">
        <v>8</v>
      </c>
      <c r="E7">
        <v>42</v>
      </c>
      <c r="F7">
        <v>50</v>
      </c>
    </row>
    <row r="8" spans="1:6" ht="12.75">
      <c r="A8" t="s">
        <v>7</v>
      </c>
      <c r="B8" t="s">
        <v>45</v>
      </c>
      <c r="C8" t="s">
        <v>46</v>
      </c>
      <c r="D8">
        <v>6</v>
      </c>
      <c r="E8">
        <v>34</v>
      </c>
      <c r="F8">
        <v>40</v>
      </c>
    </row>
    <row r="9" spans="1:6" ht="12.75">
      <c r="A9" t="s">
        <v>87</v>
      </c>
      <c r="B9" t="s">
        <v>45</v>
      </c>
      <c r="C9" t="s">
        <v>46</v>
      </c>
      <c r="D9">
        <v>5</v>
      </c>
      <c r="E9">
        <v>45</v>
      </c>
      <c r="F9">
        <v>50</v>
      </c>
    </row>
    <row r="10" spans="1:6" ht="12.75">
      <c r="A10" t="s">
        <v>7</v>
      </c>
      <c r="B10" t="s">
        <v>39</v>
      </c>
      <c r="C10" t="s">
        <v>37</v>
      </c>
      <c r="D10">
        <v>21</v>
      </c>
      <c r="E10">
        <v>19</v>
      </c>
      <c r="F10">
        <v>40</v>
      </c>
    </row>
    <row r="11" spans="1:6" ht="12.75">
      <c r="A11" t="s">
        <v>87</v>
      </c>
      <c r="B11" t="s">
        <v>39</v>
      </c>
      <c r="C11" t="s">
        <v>37</v>
      </c>
      <c r="D11">
        <v>11</v>
      </c>
      <c r="E11">
        <v>29</v>
      </c>
      <c r="F11">
        <v>40</v>
      </c>
    </row>
    <row r="12" spans="1:6" ht="12.75">
      <c r="A12" t="s">
        <v>7</v>
      </c>
      <c r="B12" t="s">
        <v>19</v>
      </c>
      <c r="C12" t="s">
        <v>12</v>
      </c>
      <c r="D12">
        <v>7</v>
      </c>
      <c r="E12">
        <v>28</v>
      </c>
      <c r="F12">
        <v>35</v>
      </c>
    </row>
    <row r="13" spans="1:6" ht="12.75">
      <c r="A13" t="s">
        <v>87</v>
      </c>
      <c r="B13" t="s">
        <v>19</v>
      </c>
      <c r="C13" t="s">
        <v>12</v>
      </c>
      <c r="D13">
        <v>12</v>
      </c>
      <c r="E13">
        <v>38</v>
      </c>
      <c r="F13">
        <v>50</v>
      </c>
    </row>
    <row r="14" spans="1:6" ht="12.75">
      <c r="A14" t="s">
        <v>7</v>
      </c>
      <c r="B14" t="s">
        <v>70</v>
      </c>
      <c r="C14" t="s">
        <v>63</v>
      </c>
      <c r="D14">
        <v>3</v>
      </c>
      <c r="E14">
        <v>17</v>
      </c>
      <c r="F14">
        <v>20</v>
      </c>
    </row>
    <row r="15" spans="1:6" ht="12.75">
      <c r="A15" t="s">
        <v>87</v>
      </c>
      <c r="B15" t="s">
        <v>70</v>
      </c>
      <c r="C15" t="s">
        <v>63</v>
      </c>
      <c r="D15">
        <v>3</v>
      </c>
      <c r="E15">
        <v>47</v>
      </c>
      <c r="F15">
        <v>50</v>
      </c>
    </row>
    <row r="16" spans="1:6" ht="12.75">
      <c r="A16" t="s">
        <v>7</v>
      </c>
      <c r="B16" t="s">
        <v>11</v>
      </c>
      <c r="C16" t="s">
        <v>12</v>
      </c>
      <c r="D16">
        <v>17</v>
      </c>
      <c r="E16">
        <v>33</v>
      </c>
      <c r="F16">
        <v>50</v>
      </c>
    </row>
    <row r="17" spans="1:6" ht="12.75">
      <c r="A17" t="s">
        <v>87</v>
      </c>
      <c r="B17" t="s">
        <v>11</v>
      </c>
      <c r="C17" t="s">
        <v>12</v>
      </c>
      <c r="D17">
        <v>3</v>
      </c>
      <c r="E17">
        <v>47</v>
      </c>
      <c r="F17">
        <v>50</v>
      </c>
    </row>
    <row r="18" spans="1:6" ht="12.75">
      <c r="A18" t="s">
        <v>7</v>
      </c>
      <c r="B18" t="s">
        <v>29</v>
      </c>
      <c r="C18" t="s">
        <v>26</v>
      </c>
      <c r="D18">
        <v>15</v>
      </c>
      <c r="E18">
        <v>25</v>
      </c>
      <c r="F18">
        <v>40</v>
      </c>
    </row>
    <row r="19" spans="1:6" ht="12.75">
      <c r="A19" t="s">
        <v>87</v>
      </c>
      <c r="B19" t="s">
        <v>29</v>
      </c>
      <c r="C19" t="s">
        <v>26</v>
      </c>
      <c r="D19">
        <v>8</v>
      </c>
      <c r="E19">
        <v>42</v>
      </c>
      <c r="F19">
        <v>50</v>
      </c>
    </row>
    <row r="20" spans="1:6" ht="12.75">
      <c r="A20" t="s">
        <v>7</v>
      </c>
      <c r="B20" t="s">
        <v>14</v>
      </c>
      <c r="C20" t="s">
        <v>12</v>
      </c>
      <c r="D20">
        <v>36</v>
      </c>
      <c r="E20">
        <v>14</v>
      </c>
      <c r="F20">
        <v>50</v>
      </c>
    </row>
    <row r="21" spans="1:6" ht="12.75">
      <c r="A21" t="s">
        <v>87</v>
      </c>
      <c r="B21" t="s">
        <v>14</v>
      </c>
      <c r="C21" t="s">
        <v>12</v>
      </c>
      <c r="D21">
        <v>12</v>
      </c>
      <c r="E21">
        <v>38</v>
      </c>
      <c r="F21">
        <v>50</v>
      </c>
    </row>
    <row r="22" spans="1:6" ht="12.75">
      <c r="A22" t="s">
        <v>7</v>
      </c>
      <c r="B22" t="s">
        <v>76</v>
      </c>
      <c r="C22" t="s">
        <v>37</v>
      </c>
      <c r="D22">
        <v>12</v>
      </c>
      <c r="E22">
        <v>88</v>
      </c>
      <c r="F22">
        <v>100</v>
      </c>
    </row>
    <row r="23" spans="1:6" ht="12.75">
      <c r="A23" t="s">
        <v>87</v>
      </c>
      <c r="B23" t="s">
        <v>76</v>
      </c>
      <c r="C23" t="s">
        <v>37</v>
      </c>
      <c r="D23">
        <v>11</v>
      </c>
      <c r="E23">
        <v>39</v>
      </c>
      <c r="F23">
        <v>50</v>
      </c>
    </row>
    <row r="24" spans="1:6" ht="12.75">
      <c r="A24" t="s">
        <v>7</v>
      </c>
      <c r="B24" t="s">
        <v>38</v>
      </c>
      <c r="C24" t="s">
        <v>37</v>
      </c>
      <c r="D24">
        <v>16</v>
      </c>
      <c r="E24">
        <v>24</v>
      </c>
      <c r="F24">
        <v>40</v>
      </c>
    </row>
    <row r="25" spans="1:6" ht="12.75">
      <c r="A25" t="s">
        <v>87</v>
      </c>
      <c r="B25" t="s">
        <v>38</v>
      </c>
      <c r="C25" t="s">
        <v>37</v>
      </c>
      <c r="D25">
        <v>8</v>
      </c>
      <c r="E25">
        <v>32</v>
      </c>
      <c r="F25">
        <v>40</v>
      </c>
    </row>
    <row r="26" spans="1:6" ht="12.75">
      <c r="A26" t="s">
        <v>7</v>
      </c>
      <c r="B26" t="s">
        <v>57</v>
      </c>
      <c r="C26" t="s">
        <v>50</v>
      </c>
      <c r="D26">
        <v>7</v>
      </c>
      <c r="E26">
        <v>8</v>
      </c>
      <c r="F26">
        <v>15</v>
      </c>
    </row>
    <row r="27" spans="1:6" ht="12.75">
      <c r="A27" t="s">
        <v>87</v>
      </c>
      <c r="B27" t="s">
        <v>57</v>
      </c>
      <c r="C27" t="s">
        <v>50</v>
      </c>
      <c r="D27">
        <v>4</v>
      </c>
      <c r="E27">
        <v>46</v>
      </c>
      <c r="F27">
        <v>50</v>
      </c>
    </row>
    <row r="28" spans="1:6" ht="12.75">
      <c r="A28" t="s">
        <v>7</v>
      </c>
      <c r="B28" t="s">
        <v>16</v>
      </c>
      <c r="C28" t="s">
        <v>12</v>
      </c>
      <c r="D28">
        <v>11</v>
      </c>
      <c r="E28">
        <v>29</v>
      </c>
      <c r="F28">
        <v>40</v>
      </c>
    </row>
    <row r="29" spans="1:6" ht="12.75">
      <c r="A29" t="s">
        <v>87</v>
      </c>
      <c r="B29" t="s">
        <v>16</v>
      </c>
      <c r="C29" t="s">
        <v>12</v>
      </c>
      <c r="D29">
        <v>12</v>
      </c>
      <c r="E29">
        <v>38</v>
      </c>
      <c r="F29">
        <v>50</v>
      </c>
    </row>
    <row r="30" spans="1:6" ht="12.75">
      <c r="A30" t="s">
        <v>7</v>
      </c>
      <c r="B30" t="s">
        <v>24</v>
      </c>
      <c r="C30" t="s">
        <v>23</v>
      </c>
      <c r="D30">
        <v>2</v>
      </c>
      <c r="E30">
        <v>18</v>
      </c>
      <c r="F30">
        <v>20</v>
      </c>
    </row>
    <row r="31" spans="1:6" ht="12.75">
      <c r="A31" t="s">
        <v>87</v>
      </c>
      <c r="B31" t="s">
        <v>24</v>
      </c>
      <c r="C31" t="s">
        <v>23</v>
      </c>
      <c r="D31">
        <v>8</v>
      </c>
      <c r="E31">
        <v>42</v>
      </c>
      <c r="F31">
        <v>50</v>
      </c>
    </row>
    <row r="32" spans="1:6" ht="12.75">
      <c r="A32" t="s">
        <v>7</v>
      </c>
      <c r="B32" t="s">
        <v>42</v>
      </c>
      <c r="C32" t="s">
        <v>37</v>
      </c>
      <c r="D32">
        <v>21</v>
      </c>
      <c r="E32">
        <v>39</v>
      </c>
      <c r="F32">
        <v>60</v>
      </c>
    </row>
    <row r="33" spans="1:6" ht="12.75">
      <c r="A33" t="s">
        <v>87</v>
      </c>
      <c r="B33" t="s">
        <v>42</v>
      </c>
      <c r="C33" t="s">
        <v>37</v>
      </c>
      <c r="D33">
        <v>12</v>
      </c>
      <c r="E33">
        <v>48</v>
      </c>
      <c r="F33">
        <v>60</v>
      </c>
    </row>
    <row r="34" spans="1:6" ht="12.75">
      <c r="A34" t="s">
        <v>7</v>
      </c>
      <c r="B34" t="s">
        <v>52</v>
      </c>
      <c r="C34" t="s">
        <v>50</v>
      </c>
      <c r="D34">
        <v>14</v>
      </c>
      <c r="E34">
        <v>16</v>
      </c>
      <c r="F34">
        <v>30</v>
      </c>
    </row>
    <row r="35" spans="1:6" ht="12.75">
      <c r="A35" t="s">
        <v>87</v>
      </c>
      <c r="B35" t="s">
        <v>52</v>
      </c>
      <c r="C35" t="s">
        <v>50</v>
      </c>
      <c r="D35">
        <v>11</v>
      </c>
      <c r="E35">
        <v>39</v>
      </c>
      <c r="F35">
        <v>50</v>
      </c>
    </row>
    <row r="36" spans="1:6" ht="12.75">
      <c r="A36" t="s">
        <v>7</v>
      </c>
      <c r="B36" t="s">
        <v>21</v>
      </c>
      <c r="C36" t="s">
        <v>12</v>
      </c>
      <c r="D36">
        <v>1</v>
      </c>
      <c r="E36">
        <v>59</v>
      </c>
      <c r="F36">
        <v>60</v>
      </c>
    </row>
    <row r="37" spans="1:6" ht="12.75">
      <c r="A37" t="s">
        <v>87</v>
      </c>
      <c r="B37" t="s">
        <v>21</v>
      </c>
      <c r="C37" t="s">
        <v>12</v>
      </c>
      <c r="D37">
        <v>5</v>
      </c>
      <c r="E37">
        <v>55</v>
      </c>
      <c r="F37">
        <v>60</v>
      </c>
    </row>
    <row r="38" spans="1:6" ht="12.75">
      <c r="A38" t="s">
        <v>7</v>
      </c>
      <c r="B38" t="s">
        <v>82</v>
      </c>
      <c r="C38" t="s">
        <v>37</v>
      </c>
      <c r="D38">
        <v>0</v>
      </c>
      <c r="E38">
        <v>50</v>
      </c>
      <c r="F38">
        <v>50</v>
      </c>
    </row>
    <row r="39" spans="1:6" ht="12.75">
      <c r="A39" t="s">
        <v>87</v>
      </c>
      <c r="B39" t="s">
        <v>82</v>
      </c>
      <c r="C39" t="s">
        <v>37</v>
      </c>
      <c r="D39">
        <v>8</v>
      </c>
      <c r="E39">
        <v>42</v>
      </c>
      <c r="F39">
        <v>50</v>
      </c>
    </row>
    <row r="40" spans="1:6" ht="12.75">
      <c r="A40" t="s">
        <v>7</v>
      </c>
      <c r="B40" t="s">
        <v>82</v>
      </c>
      <c r="C40" t="s">
        <v>26</v>
      </c>
      <c r="D40">
        <v>1</v>
      </c>
      <c r="E40">
        <v>0</v>
      </c>
      <c r="F40">
        <v>999999</v>
      </c>
    </row>
    <row r="41" spans="1:6" ht="12.75">
      <c r="A41" t="s">
        <v>87</v>
      </c>
      <c r="B41" t="s">
        <v>82</v>
      </c>
      <c r="C41" t="s">
        <v>26</v>
      </c>
      <c r="D41">
        <v>9</v>
      </c>
      <c r="E41">
        <v>41</v>
      </c>
      <c r="F41">
        <v>50</v>
      </c>
    </row>
    <row r="42" spans="1:6" ht="12.75">
      <c r="A42" t="s">
        <v>7</v>
      </c>
      <c r="B42" t="s">
        <v>10</v>
      </c>
      <c r="C42" t="s">
        <v>9</v>
      </c>
      <c r="D42">
        <v>79</v>
      </c>
      <c r="E42">
        <v>21</v>
      </c>
      <c r="F42">
        <v>100</v>
      </c>
    </row>
    <row r="43" spans="1:6" ht="12.75">
      <c r="A43" t="s">
        <v>87</v>
      </c>
      <c r="B43" t="s">
        <v>10</v>
      </c>
      <c r="C43" t="s">
        <v>9</v>
      </c>
      <c r="D43">
        <v>50</v>
      </c>
      <c r="E43">
        <v>0</v>
      </c>
      <c r="F43">
        <v>50</v>
      </c>
    </row>
    <row r="44" spans="1:6" ht="12.75">
      <c r="A44" t="s">
        <v>7</v>
      </c>
      <c r="B44" t="s">
        <v>40</v>
      </c>
      <c r="C44" t="s">
        <v>18</v>
      </c>
      <c r="D44">
        <v>4</v>
      </c>
      <c r="E44">
        <v>26</v>
      </c>
      <c r="F44">
        <v>30</v>
      </c>
    </row>
    <row r="45" spans="1:6" ht="12.75">
      <c r="A45" t="s">
        <v>87</v>
      </c>
      <c r="B45" t="s">
        <v>40</v>
      </c>
      <c r="C45" t="s">
        <v>18</v>
      </c>
      <c r="D45">
        <v>4</v>
      </c>
      <c r="E45">
        <v>46</v>
      </c>
      <c r="F45">
        <v>50</v>
      </c>
    </row>
    <row r="46" spans="1:6" ht="12.75">
      <c r="A46" t="s">
        <v>7</v>
      </c>
      <c r="B46" t="s">
        <v>83</v>
      </c>
      <c r="C46" t="s">
        <v>35</v>
      </c>
      <c r="D46">
        <v>8</v>
      </c>
      <c r="E46">
        <v>42</v>
      </c>
      <c r="F46">
        <v>50</v>
      </c>
    </row>
    <row r="47" spans="1:6" ht="12.75">
      <c r="A47" t="s">
        <v>7</v>
      </c>
      <c r="B47" t="s">
        <v>48</v>
      </c>
      <c r="C47" t="s">
        <v>37</v>
      </c>
      <c r="D47">
        <v>2</v>
      </c>
      <c r="E47">
        <v>48</v>
      </c>
      <c r="F47">
        <v>50</v>
      </c>
    </row>
    <row r="48" spans="1:6" ht="12.75">
      <c r="A48" t="s">
        <v>87</v>
      </c>
      <c r="B48" t="s">
        <v>48</v>
      </c>
      <c r="C48" t="s">
        <v>37</v>
      </c>
      <c r="D48">
        <v>2</v>
      </c>
      <c r="E48">
        <v>48</v>
      </c>
      <c r="F48">
        <v>50</v>
      </c>
    </row>
    <row r="49" spans="1:6" ht="12.75">
      <c r="A49" t="s">
        <v>87</v>
      </c>
      <c r="B49" t="s">
        <v>48</v>
      </c>
      <c r="C49" t="s">
        <v>35</v>
      </c>
      <c r="D49">
        <v>8</v>
      </c>
      <c r="E49">
        <v>42</v>
      </c>
      <c r="F49">
        <v>50</v>
      </c>
    </row>
    <row r="50" spans="1:6" ht="12.75">
      <c r="A50" t="s">
        <v>7</v>
      </c>
      <c r="B50" t="s">
        <v>48</v>
      </c>
      <c r="C50" t="s">
        <v>46</v>
      </c>
      <c r="D50">
        <v>2</v>
      </c>
      <c r="E50">
        <v>48</v>
      </c>
      <c r="F50">
        <v>50</v>
      </c>
    </row>
    <row r="51" spans="1:6" ht="12.75">
      <c r="A51" t="s">
        <v>87</v>
      </c>
      <c r="B51" t="s">
        <v>48</v>
      </c>
      <c r="C51" t="s">
        <v>46</v>
      </c>
      <c r="D51">
        <v>2</v>
      </c>
      <c r="E51">
        <v>48</v>
      </c>
      <c r="F51">
        <v>50</v>
      </c>
    </row>
    <row r="52" spans="1:6" ht="12.75">
      <c r="A52" t="s">
        <v>7</v>
      </c>
      <c r="B52" t="s">
        <v>48</v>
      </c>
      <c r="C52" t="s">
        <v>26</v>
      </c>
      <c r="D52">
        <v>9</v>
      </c>
      <c r="E52">
        <v>41</v>
      </c>
      <c r="F52">
        <v>50</v>
      </c>
    </row>
    <row r="53" spans="1:6" ht="12.75">
      <c r="A53" t="s">
        <v>87</v>
      </c>
      <c r="B53" t="s">
        <v>48</v>
      </c>
      <c r="C53" t="s">
        <v>26</v>
      </c>
      <c r="D53">
        <v>8</v>
      </c>
      <c r="E53">
        <v>42</v>
      </c>
      <c r="F53">
        <v>50</v>
      </c>
    </row>
    <row r="54" spans="1:6" ht="12.75">
      <c r="A54" t="s">
        <v>7</v>
      </c>
      <c r="B54" t="s">
        <v>48</v>
      </c>
      <c r="C54" t="s">
        <v>50</v>
      </c>
      <c r="D54">
        <v>2</v>
      </c>
      <c r="E54">
        <v>48</v>
      </c>
      <c r="F54">
        <v>50</v>
      </c>
    </row>
    <row r="55" spans="1:6" ht="12.75">
      <c r="A55" t="s">
        <v>87</v>
      </c>
      <c r="B55" t="s">
        <v>48</v>
      </c>
      <c r="C55" t="s">
        <v>50</v>
      </c>
      <c r="D55">
        <v>3</v>
      </c>
      <c r="E55">
        <v>47</v>
      </c>
      <c r="F55">
        <v>50</v>
      </c>
    </row>
    <row r="56" spans="1:6" ht="12.75">
      <c r="A56" t="s">
        <v>7</v>
      </c>
      <c r="B56" t="s">
        <v>48</v>
      </c>
      <c r="C56" t="s">
        <v>18</v>
      </c>
      <c r="D56">
        <v>1</v>
      </c>
      <c r="E56">
        <v>49</v>
      </c>
      <c r="F56">
        <v>50</v>
      </c>
    </row>
    <row r="57" spans="1:6" ht="12.75">
      <c r="A57" t="s">
        <v>87</v>
      </c>
      <c r="B57" t="s">
        <v>48</v>
      </c>
      <c r="C57" t="s">
        <v>18</v>
      </c>
      <c r="D57">
        <v>4</v>
      </c>
      <c r="E57">
        <v>46</v>
      </c>
      <c r="F57">
        <v>50</v>
      </c>
    </row>
    <row r="58" spans="1:6" ht="12.75">
      <c r="A58" t="s">
        <v>7</v>
      </c>
      <c r="B58" t="s">
        <v>48</v>
      </c>
      <c r="C58" t="s">
        <v>84</v>
      </c>
      <c r="D58">
        <v>2</v>
      </c>
      <c r="E58">
        <v>48</v>
      </c>
      <c r="F58">
        <v>50</v>
      </c>
    </row>
    <row r="59" spans="1:6" ht="12.75">
      <c r="A59" t="s">
        <v>87</v>
      </c>
      <c r="B59" t="s">
        <v>48</v>
      </c>
      <c r="C59" t="s">
        <v>84</v>
      </c>
      <c r="D59">
        <v>2</v>
      </c>
      <c r="E59">
        <v>48</v>
      </c>
      <c r="F59">
        <v>50</v>
      </c>
    </row>
    <row r="60" spans="1:6" ht="12.75">
      <c r="A60" t="s">
        <v>7</v>
      </c>
      <c r="B60" t="s">
        <v>48</v>
      </c>
      <c r="C60" t="s">
        <v>85</v>
      </c>
      <c r="D60">
        <v>0</v>
      </c>
      <c r="E60">
        <v>50</v>
      </c>
      <c r="F60">
        <v>50</v>
      </c>
    </row>
    <row r="61" spans="1:6" ht="12.75">
      <c r="A61" t="s">
        <v>87</v>
      </c>
      <c r="B61" t="s">
        <v>48</v>
      </c>
      <c r="C61" t="s">
        <v>85</v>
      </c>
      <c r="D61">
        <v>4</v>
      </c>
      <c r="E61">
        <v>46</v>
      </c>
      <c r="F61">
        <v>50</v>
      </c>
    </row>
    <row r="62" spans="1:6" ht="12.75">
      <c r="A62" t="s">
        <v>7</v>
      </c>
      <c r="B62" t="s">
        <v>48</v>
      </c>
      <c r="C62" t="s">
        <v>63</v>
      </c>
      <c r="D62">
        <v>3</v>
      </c>
      <c r="E62">
        <v>47</v>
      </c>
      <c r="F62">
        <v>50</v>
      </c>
    </row>
    <row r="63" spans="1:6" ht="12.75">
      <c r="A63" t="s">
        <v>87</v>
      </c>
      <c r="B63" t="s">
        <v>48</v>
      </c>
      <c r="C63" t="s">
        <v>63</v>
      </c>
      <c r="D63">
        <v>3</v>
      </c>
      <c r="E63">
        <v>47</v>
      </c>
      <c r="F63">
        <v>50</v>
      </c>
    </row>
    <row r="64" spans="1:6" ht="12.75">
      <c r="A64" t="s">
        <v>7</v>
      </c>
      <c r="B64" t="s">
        <v>15</v>
      </c>
      <c r="C64" t="s">
        <v>12</v>
      </c>
      <c r="D64">
        <v>8</v>
      </c>
      <c r="E64">
        <v>42</v>
      </c>
      <c r="F64">
        <v>50</v>
      </c>
    </row>
    <row r="65" spans="1:6" ht="12.75">
      <c r="A65" t="s">
        <v>87</v>
      </c>
      <c r="B65" t="s">
        <v>15</v>
      </c>
      <c r="C65" t="s">
        <v>12</v>
      </c>
      <c r="D65">
        <v>9</v>
      </c>
      <c r="E65">
        <v>41</v>
      </c>
      <c r="F65">
        <v>50</v>
      </c>
    </row>
    <row r="66" spans="1:6" ht="12.75">
      <c r="A66" t="s">
        <v>7</v>
      </c>
      <c r="B66" t="s">
        <v>58</v>
      </c>
      <c r="C66" t="s">
        <v>59</v>
      </c>
      <c r="D66">
        <v>5</v>
      </c>
      <c r="E66">
        <v>31</v>
      </c>
      <c r="F66">
        <v>36</v>
      </c>
    </row>
    <row r="67" spans="1:6" ht="12.75">
      <c r="A67" t="s">
        <v>87</v>
      </c>
      <c r="B67" t="s">
        <v>58</v>
      </c>
      <c r="C67" t="s">
        <v>59</v>
      </c>
      <c r="D67">
        <v>3</v>
      </c>
      <c r="E67">
        <v>47</v>
      </c>
      <c r="F67">
        <v>50</v>
      </c>
    </row>
    <row r="68" spans="1:6" ht="12.75">
      <c r="A68" t="s">
        <v>7</v>
      </c>
      <c r="B68" t="s">
        <v>61</v>
      </c>
      <c r="C68" t="s">
        <v>50</v>
      </c>
      <c r="D68">
        <v>2</v>
      </c>
      <c r="E68">
        <v>23</v>
      </c>
      <c r="F68">
        <v>25</v>
      </c>
    </row>
    <row r="69" spans="1:6" ht="12.75">
      <c r="A69" t="s">
        <v>87</v>
      </c>
      <c r="B69" t="s">
        <v>61</v>
      </c>
      <c r="C69" t="s">
        <v>50</v>
      </c>
      <c r="D69">
        <v>1</v>
      </c>
      <c r="E69">
        <v>49</v>
      </c>
      <c r="F69">
        <v>50</v>
      </c>
    </row>
    <row r="70" spans="1:6" ht="12.75">
      <c r="A70" t="s">
        <v>7</v>
      </c>
      <c r="B70" t="s">
        <v>56</v>
      </c>
      <c r="C70" t="s">
        <v>50</v>
      </c>
      <c r="D70">
        <v>4</v>
      </c>
      <c r="E70">
        <v>26</v>
      </c>
      <c r="F70">
        <v>30</v>
      </c>
    </row>
    <row r="71" spans="1:6" ht="12.75">
      <c r="A71" t="s">
        <v>87</v>
      </c>
      <c r="B71" t="s">
        <v>56</v>
      </c>
      <c r="C71" t="s">
        <v>50</v>
      </c>
      <c r="D71">
        <v>7</v>
      </c>
      <c r="E71">
        <v>43</v>
      </c>
      <c r="F71">
        <v>50</v>
      </c>
    </row>
    <row r="72" spans="1:6" ht="12.75">
      <c r="A72" t="s">
        <v>7</v>
      </c>
      <c r="B72" t="s">
        <v>73</v>
      </c>
      <c r="C72" t="s">
        <v>18</v>
      </c>
      <c r="D72">
        <v>24</v>
      </c>
      <c r="E72">
        <v>0</v>
      </c>
      <c r="F72">
        <v>24</v>
      </c>
    </row>
    <row r="73" spans="1:6" ht="12.75">
      <c r="A73" t="s">
        <v>87</v>
      </c>
      <c r="B73" t="s">
        <v>73</v>
      </c>
      <c r="C73" t="s">
        <v>18</v>
      </c>
      <c r="D73">
        <v>10</v>
      </c>
      <c r="E73">
        <v>40</v>
      </c>
      <c r="F73">
        <v>50</v>
      </c>
    </row>
    <row r="74" spans="1:6" ht="12.75">
      <c r="A74" t="s">
        <v>7</v>
      </c>
      <c r="B74" t="s">
        <v>22</v>
      </c>
      <c r="C74" t="s">
        <v>23</v>
      </c>
      <c r="D74">
        <v>0</v>
      </c>
      <c r="E74">
        <v>20</v>
      </c>
      <c r="F74">
        <v>20</v>
      </c>
    </row>
    <row r="75" spans="1:6" ht="12.75">
      <c r="A75" t="s">
        <v>87</v>
      </c>
      <c r="B75" t="s">
        <v>22</v>
      </c>
      <c r="C75" t="s">
        <v>23</v>
      </c>
      <c r="D75">
        <v>2</v>
      </c>
      <c r="E75">
        <v>48</v>
      </c>
      <c r="F75">
        <v>50</v>
      </c>
    </row>
    <row r="76" spans="1:6" ht="12.75">
      <c r="A76" t="s">
        <v>7</v>
      </c>
      <c r="B76" t="s">
        <v>79</v>
      </c>
      <c r="C76" t="s">
        <v>18</v>
      </c>
      <c r="D76">
        <v>15</v>
      </c>
      <c r="E76">
        <v>10</v>
      </c>
      <c r="F76">
        <v>25</v>
      </c>
    </row>
    <row r="77" spans="1:6" ht="12.75">
      <c r="A77" t="s">
        <v>87</v>
      </c>
      <c r="B77" t="s">
        <v>79</v>
      </c>
      <c r="C77" t="s">
        <v>18</v>
      </c>
      <c r="D77">
        <v>7</v>
      </c>
      <c r="E77">
        <v>43</v>
      </c>
      <c r="F77">
        <v>50</v>
      </c>
    </row>
    <row r="78" spans="1:6" ht="12.75">
      <c r="A78" t="s">
        <v>7</v>
      </c>
      <c r="B78" t="s">
        <v>32</v>
      </c>
      <c r="C78" t="s">
        <v>26</v>
      </c>
      <c r="D78">
        <v>8</v>
      </c>
      <c r="E78">
        <v>32</v>
      </c>
      <c r="F78">
        <v>40</v>
      </c>
    </row>
    <row r="79" spans="1:6" ht="12.75">
      <c r="A79" t="s">
        <v>87</v>
      </c>
      <c r="B79" t="s">
        <v>32</v>
      </c>
      <c r="C79" t="s">
        <v>26</v>
      </c>
      <c r="D79">
        <v>9</v>
      </c>
      <c r="E79">
        <v>41</v>
      </c>
      <c r="F79">
        <v>50</v>
      </c>
    </row>
    <row r="80" spans="1:6" ht="12.75">
      <c r="A80" t="s">
        <v>7</v>
      </c>
      <c r="B80" t="s">
        <v>20</v>
      </c>
      <c r="C80" t="s">
        <v>12</v>
      </c>
      <c r="D80">
        <v>0</v>
      </c>
      <c r="E80">
        <v>50</v>
      </c>
      <c r="F80">
        <v>50</v>
      </c>
    </row>
    <row r="81" spans="1:6" ht="12.75">
      <c r="A81" t="s">
        <v>87</v>
      </c>
      <c r="B81" t="s">
        <v>20</v>
      </c>
      <c r="C81" t="s">
        <v>12</v>
      </c>
      <c r="D81">
        <v>6</v>
      </c>
      <c r="E81">
        <v>44</v>
      </c>
      <c r="F81">
        <v>50</v>
      </c>
    </row>
    <row r="82" spans="1:6" ht="12.75">
      <c r="A82" t="s">
        <v>7</v>
      </c>
      <c r="B82" t="s">
        <v>78</v>
      </c>
      <c r="C82" t="s">
        <v>12</v>
      </c>
      <c r="D82">
        <v>12</v>
      </c>
      <c r="E82">
        <v>18</v>
      </c>
      <c r="F82">
        <v>30</v>
      </c>
    </row>
    <row r="83" spans="1:6" ht="12.75">
      <c r="A83" t="s">
        <v>87</v>
      </c>
      <c r="B83" t="s">
        <v>78</v>
      </c>
      <c r="C83" t="s">
        <v>12</v>
      </c>
      <c r="D83">
        <v>7</v>
      </c>
      <c r="E83">
        <v>43</v>
      </c>
      <c r="F83">
        <v>50</v>
      </c>
    </row>
    <row r="84" spans="1:6" ht="12.75">
      <c r="A84" t="s">
        <v>7</v>
      </c>
      <c r="B84" t="s">
        <v>34</v>
      </c>
      <c r="C84" t="s">
        <v>35</v>
      </c>
      <c r="D84">
        <v>9</v>
      </c>
      <c r="E84">
        <v>11</v>
      </c>
      <c r="F84">
        <v>20</v>
      </c>
    </row>
    <row r="85" spans="1:6" ht="12.75">
      <c r="A85" t="s">
        <v>87</v>
      </c>
      <c r="B85" t="s">
        <v>34</v>
      </c>
      <c r="C85" t="s">
        <v>35</v>
      </c>
      <c r="D85">
        <v>5</v>
      </c>
      <c r="E85">
        <v>45</v>
      </c>
      <c r="F85">
        <v>50</v>
      </c>
    </row>
    <row r="86" spans="1:6" ht="12.75">
      <c r="A86" t="s">
        <v>7</v>
      </c>
      <c r="B86" t="s">
        <v>55</v>
      </c>
      <c r="C86" t="s">
        <v>50</v>
      </c>
      <c r="D86">
        <v>17</v>
      </c>
      <c r="E86">
        <v>7</v>
      </c>
      <c r="F86">
        <v>24</v>
      </c>
    </row>
    <row r="87" spans="1:6" ht="12.75">
      <c r="A87" t="s">
        <v>87</v>
      </c>
      <c r="B87" t="s">
        <v>55</v>
      </c>
      <c r="C87" t="s">
        <v>50</v>
      </c>
      <c r="D87">
        <v>9</v>
      </c>
      <c r="E87">
        <v>41</v>
      </c>
      <c r="F87">
        <v>50</v>
      </c>
    </row>
    <row r="88" spans="1:6" ht="12.75">
      <c r="A88" t="s">
        <v>7</v>
      </c>
      <c r="B88" t="s">
        <v>8</v>
      </c>
      <c r="C88" t="s">
        <v>9</v>
      </c>
      <c r="D88">
        <v>18</v>
      </c>
      <c r="E88">
        <v>82</v>
      </c>
      <c r="F88">
        <v>100</v>
      </c>
    </row>
    <row r="89" spans="1:6" ht="12.75">
      <c r="A89" t="s">
        <v>87</v>
      </c>
      <c r="B89" t="s">
        <v>8</v>
      </c>
      <c r="C89" t="s">
        <v>9</v>
      </c>
      <c r="D89">
        <v>7</v>
      </c>
      <c r="E89">
        <v>43</v>
      </c>
      <c r="F89">
        <v>50</v>
      </c>
    </row>
    <row r="90" spans="1:6" ht="12.75">
      <c r="A90" t="s">
        <v>7</v>
      </c>
      <c r="B90" t="s">
        <v>62</v>
      </c>
      <c r="C90" t="s">
        <v>63</v>
      </c>
      <c r="D90">
        <v>26</v>
      </c>
      <c r="E90">
        <v>24</v>
      </c>
      <c r="F90">
        <v>50</v>
      </c>
    </row>
    <row r="91" spans="1:6" ht="12.75">
      <c r="A91" t="s">
        <v>87</v>
      </c>
      <c r="B91" t="s">
        <v>62</v>
      </c>
      <c r="C91" t="s">
        <v>63</v>
      </c>
      <c r="D91">
        <v>33</v>
      </c>
      <c r="E91">
        <v>17</v>
      </c>
      <c r="F91">
        <v>50</v>
      </c>
    </row>
    <row r="92" spans="1:6" ht="12.75">
      <c r="A92" t="s">
        <v>7</v>
      </c>
      <c r="B92" t="s">
        <v>74</v>
      </c>
      <c r="C92" t="s">
        <v>18</v>
      </c>
      <c r="D92">
        <v>7</v>
      </c>
      <c r="E92">
        <v>43</v>
      </c>
      <c r="F92">
        <v>50</v>
      </c>
    </row>
    <row r="93" spans="1:6" ht="12.75">
      <c r="A93" t="s">
        <v>87</v>
      </c>
      <c r="B93" t="s">
        <v>74</v>
      </c>
      <c r="C93" t="s">
        <v>18</v>
      </c>
      <c r="D93">
        <v>2</v>
      </c>
      <c r="E93">
        <v>48</v>
      </c>
      <c r="F93">
        <v>50</v>
      </c>
    </row>
    <row r="94" spans="1:6" ht="12.75">
      <c r="A94" t="s">
        <v>7</v>
      </c>
      <c r="B94" t="s">
        <v>71</v>
      </c>
      <c r="C94" t="s">
        <v>18</v>
      </c>
      <c r="D94">
        <v>24</v>
      </c>
      <c r="E94">
        <v>0</v>
      </c>
      <c r="F94">
        <v>24</v>
      </c>
    </row>
    <row r="95" spans="1:6" ht="12.75">
      <c r="A95" t="s">
        <v>87</v>
      </c>
      <c r="B95" t="s">
        <v>71</v>
      </c>
      <c r="C95" t="s">
        <v>18</v>
      </c>
      <c r="D95">
        <v>24</v>
      </c>
      <c r="E95">
        <v>26</v>
      </c>
      <c r="F95">
        <v>50</v>
      </c>
    </row>
    <row r="96" spans="1:6" ht="12.75">
      <c r="A96" t="s">
        <v>7</v>
      </c>
      <c r="B96" t="s">
        <v>25</v>
      </c>
      <c r="C96" t="s">
        <v>26</v>
      </c>
      <c r="D96">
        <v>9</v>
      </c>
      <c r="E96">
        <v>21</v>
      </c>
      <c r="F96">
        <v>30</v>
      </c>
    </row>
    <row r="97" spans="1:6" ht="12.75">
      <c r="A97" t="s">
        <v>87</v>
      </c>
      <c r="B97" t="s">
        <v>25</v>
      </c>
      <c r="C97" t="s">
        <v>26</v>
      </c>
      <c r="D97">
        <v>7</v>
      </c>
      <c r="E97">
        <v>43</v>
      </c>
      <c r="F97">
        <v>50</v>
      </c>
    </row>
    <row r="98" spans="1:6" ht="12.75">
      <c r="A98" t="s">
        <v>7</v>
      </c>
      <c r="B98" t="s">
        <v>36</v>
      </c>
      <c r="C98" t="s">
        <v>37</v>
      </c>
      <c r="D98">
        <v>22</v>
      </c>
      <c r="E98">
        <v>13</v>
      </c>
      <c r="F98">
        <v>35</v>
      </c>
    </row>
    <row r="99" spans="1:6" ht="12.75">
      <c r="A99" t="s">
        <v>87</v>
      </c>
      <c r="B99" t="s">
        <v>36</v>
      </c>
      <c r="C99" t="s">
        <v>37</v>
      </c>
      <c r="D99">
        <v>9</v>
      </c>
      <c r="E99">
        <v>41</v>
      </c>
      <c r="F99">
        <v>50</v>
      </c>
    </row>
    <row r="100" spans="1:6" ht="12.75">
      <c r="A100" t="s">
        <v>7</v>
      </c>
      <c r="B100" t="s">
        <v>17</v>
      </c>
      <c r="C100" t="s">
        <v>18</v>
      </c>
      <c r="D100">
        <v>13</v>
      </c>
      <c r="E100">
        <v>47</v>
      </c>
      <c r="F100">
        <v>60</v>
      </c>
    </row>
    <row r="101" spans="1:6" ht="12.75">
      <c r="A101" t="s">
        <v>87</v>
      </c>
      <c r="B101" t="s">
        <v>17</v>
      </c>
      <c r="C101" t="s">
        <v>18</v>
      </c>
      <c r="D101">
        <v>10</v>
      </c>
      <c r="E101">
        <v>50</v>
      </c>
      <c r="F101">
        <v>60</v>
      </c>
    </row>
    <row r="102" spans="1:6" ht="12.75">
      <c r="A102" t="s">
        <v>7</v>
      </c>
      <c r="B102" t="s">
        <v>13</v>
      </c>
      <c r="C102" t="s">
        <v>12</v>
      </c>
      <c r="D102">
        <v>27</v>
      </c>
      <c r="E102">
        <v>23</v>
      </c>
      <c r="F102">
        <v>50</v>
      </c>
    </row>
    <row r="103" spans="1:6" ht="12.75">
      <c r="A103" t="s">
        <v>87</v>
      </c>
      <c r="B103" t="s">
        <v>13</v>
      </c>
      <c r="C103" t="s">
        <v>12</v>
      </c>
      <c r="D103">
        <v>1</v>
      </c>
      <c r="E103">
        <v>49</v>
      </c>
      <c r="F103">
        <v>50</v>
      </c>
    </row>
    <row r="104" spans="1:6" ht="12.75">
      <c r="A104" t="s">
        <v>7</v>
      </c>
      <c r="B104" t="s">
        <v>80</v>
      </c>
      <c r="C104" t="s">
        <v>81</v>
      </c>
      <c r="D104">
        <v>0</v>
      </c>
      <c r="E104">
        <v>0</v>
      </c>
      <c r="F104">
        <v>999999</v>
      </c>
    </row>
    <row r="105" spans="1:6" ht="12.75">
      <c r="A105" t="s">
        <v>87</v>
      </c>
      <c r="B105" t="s">
        <v>80</v>
      </c>
      <c r="C105" t="s">
        <v>81</v>
      </c>
      <c r="D105">
        <v>0</v>
      </c>
      <c r="E105">
        <v>0</v>
      </c>
      <c r="F105">
        <v>999999</v>
      </c>
    </row>
    <row r="106" spans="1:6" ht="12.75">
      <c r="A106" t="s">
        <v>7</v>
      </c>
      <c r="B106" t="s">
        <v>68</v>
      </c>
      <c r="C106" t="s">
        <v>63</v>
      </c>
      <c r="D106">
        <v>15</v>
      </c>
      <c r="E106">
        <v>15</v>
      </c>
      <c r="F106">
        <v>30</v>
      </c>
    </row>
    <row r="107" spans="1:6" ht="12.75">
      <c r="A107" t="s">
        <v>87</v>
      </c>
      <c r="B107" t="s">
        <v>68</v>
      </c>
      <c r="C107" t="s">
        <v>63</v>
      </c>
      <c r="D107">
        <v>3</v>
      </c>
      <c r="E107">
        <v>47</v>
      </c>
      <c r="F107">
        <v>50</v>
      </c>
    </row>
    <row r="108" spans="1:6" ht="12.75">
      <c r="A108" t="s">
        <v>7</v>
      </c>
      <c r="B108" t="s">
        <v>49</v>
      </c>
      <c r="C108" t="s">
        <v>50</v>
      </c>
      <c r="D108">
        <v>39</v>
      </c>
      <c r="E108">
        <v>61</v>
      </c>
      <c r="F108">
        <v>100</v>
      </c>
    </row>
    <row r="109" spans="1:6" ht="12.75">
      <c r="A109" t="s">
        <v>87</v>
      </c>
      <c r="B109" t="s">
        <v>49</v>
      </c>
      <c r="C109" t="s">
        <v>50</v>
      </c>
      <c r="D109">
        <v>13</v>
      </c>
      <c r="E109">
        <v>87</v>
      </c>
      <c r="F109">
        <v>100</v>
      </c>
    </row>
    <row r="110" spans="1:6" ht="12.75">
      <c r="A110" t="s">
        <v>7</v>
      </c>
      <c r="B110" t="s">
        <v>60</v>
      </c>
      <c r="C110" t="s">
        <v>12</v>
      </c>
      <c r="D110">
        <v>0</v>
      </c>
      <c r="E110">
        <v>50</v>
      </c>
      <c r="F110">
        <v>50</v>
      </c>
    </row>
    <row r="111" spans="1:6" ht="12.75">
      <c r="A111" t="s">
        <v>87</v>
      </c>
      <c r="B111" t="s">
        <v>60</v>
      </c>
      <c r="C111" t="s">
        <v>12</v>
      </c>
      <c r="D111">
        <v>8</v>
      </c>
      <c r="E111">
        <v>42</v>
      </c>
      <c r="F111">
        <v>50</v>
      </c>
    </row>
    <row r="112" spans="1:6" ht="12.75">
      <c r="A112" t="s">
        <v>7</v>
      </c>
      <c r="B112" t="s">
        <v>60</v>
      </c>
      <c r="C112" t="s">
        <v>23</v>
      </c>
      <c r="D112">
        <v>0</v>
      </c>
      <c r="E112">
        <v>50</v>
      </c>
      <c r="F112">
        <v>50</v>
      </c>
    </row>
    <row r="113" spans="1:6" ht="12.75">
      <c r="A113" t="s">
        <v>87</v>
      </c>
      <c r="B113" t="s">
        <v>60</v>
      </c>
      <c r="C113" t="s">
        <v>23</v>
      </c>
      <c r="D113">
        <v>7</v>
      </c>
      <c r="E113">
        <v>43</v>
      </c>
      <c r="F113">
        <v>50</v>
      </c>
    </row>
    <row r="114" spans="1:6" ht="12.75">
      <c r="A114" t="s">
        <v>7</v>
      </c>
      <c r="B114" t="s">
        <v>60</v>
      </c>
      <c r="C114" t="s">
        <v>59</v>
      </c>
      <c r="D114">
        <v>4</v>
      </c>
      <c r="E114">
        <v>46</v>
      </c>
      <c r="F114">
        <v>50</v>
      </c>
    </row>
    <row r="115" spans="1:6" ht="12.75">
      <c r="A115" t="s">
        <v>87</v>
      </c>
      <c r="B115" t="s">
        <v>60</v>
      </c>
      <c r="C115" t="s">
        <v>59</v>
      </c>
      <c r="D115">
        <v>4</v>
      </c>
      <c r="E115">
        <v>46</v>
      </c>
      <c r="F115">
        <v>50</v>
      </c>
    </row>
    <row r="116" spans="1:6" ht="12.75">
      <c r="A116" t="s">
        <v>7</v>
      </c>
      <c r="B116" t="s">
        <v>27</v>
      </c>
      <c r="C116" t="s">
        <v>26</v>
      </c>
      <c r="D116">
        <v>24</v>
      </c>
      <c r="E116">
        <v>1</v>
      </c>
      <c r="F116">
        <v>25</v>
      </c>
    </row>
    <row r="117" spans="1:6" ht="12.75">
      <c r="A117" t="s">
        <v>87</v>
      </c>
      <c r="B117" t="s">
        <v>27</v>
      </c>
      <c r="C117" t="s">
        <v>26</v>
      </c>
      <c r="D117">
        <v>12</v>
      </c>
      <c r="E117">
        <v>38</v>
      </c>
      <c r="F117">
        <v>50</v>
      </c>
    </row>
    <row r="118" spans="1:6" ht="12.75">
      <c r="A118" t="s">
        <v>7</v>
      </c>
      <c r="B118" t="s">
        <v>41</v>
      </c>
      <c r="C118" t="s">
        <v>37</v>
      </c>
      <c r="D118">
        <v>16</v>
      </c>
      <c r="E118">
        <v>34</v>
      </c>
      <c r="F118">
        <v>50</v>
      </c>
    </row>
    <row r="119" spans="1:6" ht="12.75">
      <c r="A119" t="s">
        <v>87</v>
      </c>
      <c r="B119" t="s">
        <v>41</v>
      </c>
      <c r="C119" t="s">
        <v>37</v>
      </c>
      <c r="D119">
        <v>4</v>
      </c>
      <c r="E119">
        <v>46</v>
      </c>
      <c r="F119">
        <v>50</v>
      </c>
    </row>
    <row r="120" spans="1:6" ht="12.75">
      <c r="A120" t="s">
        <v>7</v>
      </c>
      <c r="B120" t="s">
        <v>67</v>
      </c>
      <c r="C120" t="s">
        <v>63</v>
      </c>
      <c r="D120">
        <v>20</v>
      </c>
      <c r="E120">
        <v>0</v>
      </c>
      <c r="F120">
        <v>20</v>
      </c>
    </row>
    <row r="121" spans="1:6" ht="12.75">
      <c r="A121" t="s">
        <v>87</v>
      </c>
      <c r="B121" t="s">
        <v>67</v>
      </c>
      <c r="C121" t="s">
        <v>63</v>
      </c>
      <c r="D121">
        <v>11</v>
      </c>
      <c r="E121">
        <v>39</v>
      </c>
      <c r="F121">
        <v>50</v>
      </c>
    </row>
    <row r="122" spans="1:6" ht="12.75">
      <c r="A122" t="s">
        <v>7</v>
      </c>
      <c r="B122" t="s">
        <v>44</v>
      </c>
      <c r="C122" t="s">
        <v>37</v>
      </c>
      <c r="D122">
        <v>6</v>
      </c>
      <c r="E122">
        <v>24</v>
      </c>
      <c r="F122">
        <v>30</v>
      </c>
    </row>
    <row r="123" spans="1:6" ht="12.75">
      <c r="A123" t="s">
        <v>87</v>
      </c>
      <c r="B123" t="s">
        <v>44</v>
      </c>
      <c r="C123" t="s">
        <v>37</v>
      </c>
      <c r="D123">
        <v>4</v>
      </c>
      <c r="E123">
        <v>46</v>
      </c>
      <c r="F123">
        <v>50</v>
      </c>
    </row>
    <row r="124" spans="1:6" ht="12.75">
      <c r="A124" t="s">
        <v>7</v>
      </c>
      <c r="B124" t="s">
        <v>77</v>
      </c>
      <c r="C124" t="s">
        <v>18</v>
      </c>
      <c r="D124">
        <v>13</v>
      </c>
      <c r="E124">
        <v>37</v>
      </c>
      <c r="F124">
        <v>50</v>
      </c>
    </row>
    <row r="125" spans="1:6" ht="12.75">
      <c r="A125" t="s">
        <v>87</v>
      </c>
      <c r="B125" t="s">
        <v>77</v>
      </c>
      <c r="C125" t="s">
        <v>18</v>
      </c>
      <c r="D125">
        <v>3</v>
      </c>
      <c r="E125">
        <v>47</v>
      </c>
      <c r="F125">
        <v>50</v>
      </c>
    </row>
    <row r="126" spans="1:6" ht="12.75">
      <c r="A126" t="s">
        <v>7</v>
      </c>
      <c r="B126" t="s">
        <v>66</v>
      </c>
      <c r="C126" t="s">
        <v>63</v>
      </c>
      <c r="D126">
        <v>15</v>
      </c>
      <c r="E126">
        <v>25</v>
      </c>
      <c r="F126">
        <v>40</v>
      </c>
    </row>
    <row r="127" spans="1:6" ht="12.75">
      <c r="A127" t="s">
        <v>87</v>
      </c>
      <c r="B127" t="s">
        <v>66</v>
      </c>
      <c r="C127" t="s">
        <v>63</v>
      </c>
      <c r="D127">
        <v>4</v>
      </c>
      <c r="E127">
        <v>46</v>
      </c>
      <c r="F127">
        <v>50</v>
      </c>
    </row>
    <row r="128" spans="1:6" ht="12.75">
      <c r="A128" t="s">
        <v>7</v>
      </c>
      <c r="B128" t="s">
        <v>69</v>
      </c>
      <c r="C128" t="s">
        <v>63</v>
      </c>
      <c r="D128">
        <v>0</v>
      </c>
      <c r="E128">
        <v>25</v>
      </c>
      <c r="F128">
        <v>25</v>
      </c>
    </row>
    <row r="129" spans="1:6" ht="12.75">
      <c r="A129" t="s">
        <v>87</v>
      </c>
      <c r="B129" t="s">
        <v>69</v>
      </c>
      <c r="C129" t="s">
        <v>63</v>
      </c>
      <c r="D129">
        <v>0</v>
      </c>
      <c r="E129">
        <v>50</v>
      </c>
      <c r="F129">
        <v>50</v>
      </c>
    </row>
    <row r="130" spans="1:6" ht="12.75">
      <c r="A130" t="s">
        <v>7</v>
      </c>
      <c r="B130" t="s">
        <v>47</v>
      </c>
      <c r="C130" t="s">
        <v>46</v>
      </c>
      <c r="D130">
        <v>1</v>
      </c>
      <c r="E130">
        <v>29</v>
      </c>
      <c r="F130">
        <v>30</v>
      </c>
    </row>
    <row r="131" spans="1:6" ht="12.75">
      <c r="A131" t="s">
        <v>87</v>
      </c>
      <c r="B131" t="s">
        <v>47</v>
      </c>
      <c r="C131" t="s">
        <v>46</v>
      </c>
      <c r="D131">
        <v>1</v>
      </c>
      <c r="E131">
        <v>49</v>
      </c>
      <c r="F131">
        <v>50</v>
      </c>
    </row>
    <row r="132" spans="1:6" ht="12.75">
      <c r="A132" t="s">
        <v>7</v>
      </c>
      <c r="B132" t="s">
        <v>72</v>
      </c>
      <c r="C132" t="s">
        <v>18</v>
      </c>
      <c r="D132">
        <v>7</v>
      </c>
      <c r="E132">
        <v>3</v>
      </c>
      <c r="F132">
        <v>10</v>
      </c>
    </row>
    <row r="133" spans="1:6" ht="12.75">
      <c r="A133" t="s">
        <v>87</v>
      </c>
      <c r="B133" t="s">
        <v>72</v>
      </c>
      <c r="C133" t="s">
        <v>18</v>
      </c>
      <c r="D133">
        <v>7</v>
      </c>
      <c r="E133">
        <v>43</v>
      </c>
      <c r="F133">
        <v>50</v>
      </c>
    </row>
    <row r="134" spans="1:6" ht="12.75">
      <c r="A134" t="s">
        <v>7</v>
      </c>
      <c r="B134" t="s">
        <v>30</v>
      </c>
      <c r="C134" t="s">
        <v>26</v>
      </c>
      <c r="D134">
        <v>7</v>
      </c>
      <c r="E134">
        <v>43</v>
      </c>
      <c r="F134">
        <v>50</v>
      </c>
    </row>
    <row r="135" spans="1:6" ht="12.75">
      <c r="A135" t="s">
        <v>87</v>
      </c>
      <c r="B135" t="s">
        <v>30</v>
      </c>
      <c r="C135" t="s">
        <v>26</v>
      </c>
      <c r="D135">
        <v>4</v>
      </c>
      <c r="E135">
        <v>46</v>
      </c>
      <c r="F135">
        <v>50</v>
      </c>
    </row>
    <row r="136" spans="1:6" ht="12.75">
      <c r="A136" t="s">
        <v>7</v>
      </c>
      <c r="B136" t="s">
        <v>53</v>
      </c>
      <c r="C136" t="s">
        <v>50</v>
      </c>
      <c r="D136">
        <v>3</v>
      </c>
      <c r="E136">
        <v>47</v>
      </c>
      <c r="F136">
        <v>50</v>
      </c>
    </row>
    <row r="137" spans="1:6" ht="12.75">
      <c r="A137" t="s">
        <v>87</v>
      </c>
      <c r="B137" t="s">
        <v>53</v>
      </c>
      <c r="C137" t="s">
        <v>50</v>
      </c>
      <c r="D137">
        <v>4</v>
      </c>
      <c r="E137">
        <v>46</v>
      </c>
      <c r="F137">
        <v>50</v>
      </c>
    </row>
    <row r="138" spans="1:6" ht="12.75">
      <c r="A138" t="s">
        <v>7</v>
      </c>
      <c r="B138" t="s">
        <v>31</v>
      </c>
      <c r="C138" t="s">
        <v>26</v>
      </c>
      <c r="D138">
        <v>11</v>
      </c>
      <c r="E138">
        <v>49</v>
      </c>
      <c r="F138">
        <v>60</v>
      </c>
    </row>
    <row r="139" spans="1:6" ht="12.75">
      <c r="A139" t="s">
        <v>87</v>
      </c>
      <c r="B139" t="s">
        <v>31</v>
      </c>
      <c r="C139" t="s">
        <v>26</v>
      </c>
      <c r="D139">
        <v>7</v>
      </c>
      <c r="E139">
        <v>53</v>
      </c>
      <c r="F139">
        <v>60</v>
      </c>
    </row>
    <row r="140" spans="1:6" ht="12.75">
      <c r="A140" t="s">
        <v>7</v>
      </c>
      <c r="B140" t="s">
        <v>33</v>
      </c>
      <c r="C140" t="s">
        <v>26</v>
      </c>
      <c r="D140">
        <v>8</v>
      </c>
      <c r="E140">
        <v>16</v>
      </c>
      <c r="F140">
        <v>24</v>
      </c>
    </row>
    <row r="141" spans="1:6" ht="12.75">
      <c r="A141" t="s">
        <v>87</v>
      </c>
      <c r="B141" t="s">
        <v>33</v>
      </c>
      <c r="C141" t="s">
        <v>26</v>
      </c>
      <c r="D141">
        <v>2</v>
      </c>
      <c r="E141">
        <v>48</v>
      </c>
      <c r="F141">
        <v>50</v>
      </c>
    </row>
    <row r="142" spans="1:6" ht="12.75">
      <c r="A142" t="s">
        <v>7</v>
      </c>
      <c r="B142" t="s">
        <v>54</v>
      </c>
      <c r="C142" t="s">
        <v>50</v>
      </c>
      <c r="D142">
        <v>24</v>
      </c>
      <c r="E142">
        <v>16</v>
      </c>
      <c r="F142">
        <v>40</v>
      </c>
    </row>
    <row r="143" spans="1:6" ht="12.75">
      <c r="A143" t="s">
        <v>87</v>
      </c>
      <c r="B143" t="s">
        <v>54</v>
      </c>
      <c r="C143" t="s">
        <v>50</v>
      </c>
      <c r="D143">
        <v>19</v>
      </c>
      <c r="E143">
        <v>31</v>
      </c>
      <c r="F143">
        <v>50</v>
      </c>
    </row>
    <row r="144" spans="1:6" ht="12.75">
      <c r="A144" t="s">
        <v>7</v>
      </c>
      <c r="B144" t="s">
        <v>65</v>
      </c>
      <c r="C144" t="s">
        <v>63</v>
      </c>
      <c r="D144">
        <v>8</v>
      </c>
      <c r="E144">
        <v>42</v>
      </c>
      <c r="F144">
        <v>50</v>
      </c>
    </row>
    <row r="145" spans="1:6" ht="12.75">
      <c r="A145" t="s">
        <v>87</v>
      </c>
      <c r="B145" t="s">
        <v>65</v>
      </c>
      <c r="C145" t="s">
        <v>63</v>
      </c>
      <c r="D145">
        <v>8</v>
      </c>
      <c r="E145">
        <v>42</v>
      </c>
      <c r="F145">
        <v>50</v>
      </c>
    </row>
    <row r="146" spans="1:6" ht="12.75">
      <c r="A146" t="s">
        <v>7</v>
      </c>
      <c r="B146" t="s">
        <v>86</v>
      </c>
      <c r="C146" t="s">
        <v>37</v>
      </c>
      <c r="D146">
        <v>0</v>
      </c>
      <c r="E146">
        <v>50</v>
      </c>
      <c r="F146">
        <v>50</v>
      </c>
    </row>
    <row r="147" spans="1:6" ht="12.75">
      <c r="A147" t="s">
        <v>87</v>
      </c>
      <c r="B147" t="s">
        <v>86</v>
      </c>
      <c r="C147" t="s">
        <v>37</v>
      </c>
      <c r="D147">
        <v>0</v>
      </c>
      <c r="E147">
        <v>50</v>
      </c>
      <c r="F147">
        <v>50</v>
      </c>
    </row>
    <row r="148" spans="1:6" ht="12.75">
      <c r="A148" t="s">
        <v>7</v>
      </c>
      <c r="B148" t="s">
        <v>86</v>
      </c>
      <c r="C148" t="s">
        <v>35</v>
      </c>
      <c r="D148">
        <v>2</v>
      </c>
      <c r="E148">
        <v>48</v>
      </c>
      <c r="F148">
        <v>50</v>
      </c>
    </row>
    <row r="149" spans="1:6" ht="12.75">
      <c r="A149" t="s">
        <v>87</v>
      </c>
      <c r="B149" t="s">
        <v>86</v>
      </c>
      <c r="C149" t="s">
        <v>35</v>
      </c>
      <c r="D149">
        <v>0</v>
      </c>
      <c r="E149">
        <v>50</v>
      </c>
      <c r="F149">
        <v>50</v>
      </c>
    </row>
    <row r="150" spans="1:6" ht="12.75">
      <c r="A150" t="s">
        <v>7</v>
      </c>
      <c r="B150" t="s">
        <v>86</v>
      </c>
      <c r="C150" t="s">
        <v>26</v>
      </c>
      <c r="D150">
        <v>0</v>
      </c>
      <c r="E150">
        <v>50</v>
      </c>
      <c r="F150">
        <v>50</v>
      </c>
    </row>
    <row r="151" spans="1:6" ht="12.75">
      <c r="A151" t="s">
        <v>87</v>
      </c>
      <c r="B151" t="s">
        <v>86</v>
      </c>
      <c r="C151" t="s">
        <v>26</v>
      </c>
      <c r="D151">
        <v>0</v>
      </c>
      <c r="E151">
        <v>50</v>
      </c>
      <c r="F151">
        <v>50</v>
      </c>
    </row>
    <row r="152" spans="1:6" ht="12.75">
      <c r="A152" t="s">
        <v>7</v>
      </c>
      <c r="B152" t="s">
        <v>51</v>
      </c>
      <c r="C152" t="s">
        <v>50</v>
      </c>
      <c r="D152">
        <v>5</v>
      </c>
      <c r="E152">
        <v>25</v>
      </c>
      <c r="F152">
        <v>30</v>
      </c>
    </row>
    <row r="153" spans="1:6" ht="12.75">
      <c r="A153" t="s">
        <v>87</v>
      </c>
      <c r="B153" t="s">
        <v>51</v>
      </c>
      <c r="C153" t="s">
        <v>50</v>
      </c>
      <c r="D153">
        <v>4</v>
      </c>
      <c r="E153">
        <v>46</v>
      </c>
      <c r="F153">
        <v>50</v>
      </c>
    </row>
    <row r="154" spans="1:6" ht="12.75">
      <c r="A154" t="s">
        <v>7</v>
      </c>
      <c r="B154" t="s">
        <v>75</v>
      </c>
      <c r="C154" t="s">
        <v>18</v>
      </c>
      <c r="D154">
        <v>9</v>
      </c>
      <c r="E154">
        <v>21</v>
      </c>
      <c r="F154">
        <v>30</v>
      </c>
    </row>
    <row r="155" spans="1:6" ht="12.75">
      <c r="A155" t="s">
        <v>87</v>
      </c>
      <c r="B155" t="s">
        <v>75</v>
      </c>
      <c r="C155" t="s">
        <v>18</v>
      </c>
      <c r="D155">
        <v>3</v>
      </c>
      <c r="E155">
        <v>47</v>
      </c>
      <c r="F155">
        <v>50</v>
      </c>
    </row>
    <row r="156" spans="1:6" ht="12.75">
      <c r="A156" t="s">
        <v>7</v>
      </c>
      <c r="B156" t="s">
        <v>43</v>
      </c>
      <c r="C156" t="s">
        <v>37</v>
      </c>
      <c r="D156">
        <v>3</v>
      </c>
      <c r="E156">
        <v>37</v>
      </c>
      <c r="F156">
        <v>40</v>
      </c>
    </row>
    <row r="157" spans="1:6" ht="12.75">
      <c r="A157" t="s">
        <v>87</v>
      </c>
      <c r="B157" t="s">
        <v>43</v>
      </c>
      <c r="C157" t="s">
        <v>37</v>
      </c>
      <c r="D157">
        <v>5</v>
      </c>
      <c r="E157">
        <v>45</v>
      </c>
      <c r="F157">
        <v>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Mary Manns</cp:lastModifiedBy>
  <cp:lastPrinted>2005-06-03T14:51:54Z</cp:lastPrinted>
  <dcterms:created xsi:type="dcterms:W3CDTF">2005-06-02T18:35:03Z</dcterms:created>
  <dcterms:modified xsi:type="dcterms:W3CDTF">2005-06-05T12:13:21Z</dcterms:modified>
  <cp:category/>
  <cp:version/>
  <cp:contentType/>
  <cp:contentStatus/>
</cp:coreProperties>
</file>